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" yWindow="-12" windowWidth="9792" windowHeight="8748"/>
  </bookViews>
  <sheets>
    <sheet name="Sheet1" sheetId="1" r:id="rId1"/>
  </sheets>
  <definedNames>
    <definedName name="_xlnm.Print_Area" localSheetId="0">Sheet1!$A$1:$BG$90</definedName>
  </definedNames>
  <calcPr calcId="145621"/>
</workbook>
</file>

<file path=xl/calcChain.xml><?xml version="1.0" encoding="utf-8"?>
<calcChain xmlns="http://schemas.openxmlformats.org/spreadsheetml/2006/main">
  <c r="AC51" i="1" l="1"/>
  <c r="AC46" i="1"/>
  <c r="AE46" i="1"/>
  <c r="AG46" i="1"/>
  <c r="AI46" i="1"/>
  <c r="AK46" i="1"/>
  <c r="AM46" i="1"/>
  <c r="AO46" i="1"/>
  <c r="AQ46" i="1"/>
  <c r="AS46" i="1"/>
  <c r="AU46" i="1"/>
  <c r="AW46" i="1"/>
  <c r="AY46" i="1"/>
  <c r="BA46" i="1"/>
  <c r="BC46" i="1"/>
  <c r="BE46" i="1"/>
  <c r="BE43" i="1"/>
  <c r="BC43" i="1"/>
  <c r="BA43" i="1"/>
  <c r="AY43" i="1"/>
  <c r="AW43" i="1"/>
  <c r="AU43" i="1"/>
  <c r="AS43" i="1"/>
  <c r="AQ43" i="1"/>
  <c r="AO43" i="1"/>
  <c r="AM43" i="1"/>
  <c r="AK43" i="1"/>
  <c r="AI43" i="1"/>
  <c r="AG43" i="1"/>
  <c r="AE43" i="1"/>
  <c r="AC43" i="1"/>
  <c r="AY37" i="1"/>
  <c r="AW37" i="1"/>
  <c r="AU37" i="1"/>
  <c r="AS37" i="1"/>
  <c r="AQ37" i="1"/>
  <c r="AO37" i="1"/>
  <c r="AM37" i="1"/>
  <c r="AH37" i="1"/>
  <c r="AM31" i="1"/>
  <c r="AM26" i="1"/>
  <c r="AH31" i="1"/>
  <c r="AF31" i="1"/>
  <c r="AD31" i="1"/>
  <c r="AJ26" i="1"/>
  <c r="AH26" i="1"/>
  <c r="AF26" i="1"/>
  <c r="AD26" i="1"/>
  <c r="C72" i="1"/>
  <c r="F61" i="1"/>
  <c r="D61" i="1"/>
  <c r="R23" i="1"/>
  <c r="I23" i="1"/>
  <c r="I28" i="1"/>
  <c r="I36" i="1"/>
  <c r="I32" i="1"/>
  <c r="W48" i="1"/>
  <c r="U48" i="1"/>
  <c r="S48" i="1"/>
  <c r="Q48" i="1"/>
  <c r="O48" i="1"/>
  <c r="M48" i="1"/>
  <c r="K48" i="1"/>
  <c r="I48" i="1"/>
  <c r="W43" i="1"/>
  <c r="U43" i="1"/>
  <c r="S43" i="1"/>
  <c r="Q43" i="1"/>
  <c r="O43" i="1"/>
  <c r="M43" i="1"/>
  <c r="K43" i="1"/>
  <c r="I43" i="1"/>
  <c r="AJ16" i="1"/>
  <c r="AJ19" i="1"/>
  <c r="AJ13" i="1"/>
  <c r="O19" i="1"/>
  <c r="M19" i="1"/>
  <c r="K19" i="1"/>
  <c r="I19" i="1"/>
  <c r="O14" i="1"/>
  <c r="M14" i="1"/>
  <c r="K14" i="1"/>
  <c r="I14" i="1"/>
  <c r="AR3" i="1"/>
</calcChain>
</file>

<file path=xl/sharedStrings.xml><?xml version="1.0" encoding="utf-8"?>
<sst xmlns="http://schemas.openxmlformats.org/spreadsheetml/2006/main" count="103" uniqueCount="77">
  <si>
    <t>一般社団法人</t>
    <rPh sb="0" eb="2">
      <t>イッパン</t>
    </rPh>
    <rPh sb="2" eb="3">
      <t>シャ</t>
    </rPh>
    <rPh sb="3" eb="4">
      <t>ダン</t>
    </rPh>
    <rPh sb="4" eb="6">
      <t>ホウジン</t>
    </rPh>
    <phoneticPr fontId="1"/>
  </si>
  <si>
    <t>埼玉県社会福祉事業共助会理事長　様</t>
    <rPh sb="0" eb="3">
      <t>サイタマケン</t>
    </rPh>
    <rPh sb="3" eb="5">
      <t>シャカイ</t>
    </rPh>
    <rPh sb="5" eb="7">
      <t>フクシ</t>
    </rPh>
    <rPh sb="7" eb="9">
      <t>ジギョウ</t>
    </rPh>
    <rPh sb="9" eb="11">
      <t>キョウジョ</t>
    </rPh>
    <rPh sb="11" eb="12">
      <t>カイ</t>
    </rPh>
    <rPh sb="12" eb="15">
      <t>リジチョウ</t>
    </rPh>
    <rPh sb="16" eb="17">
      <t>サマ</t>
    </rPh>
    <phoneticPr fontId="1"/>
  </si>
  <si>
    <t>施設団体名</t>
    <rPh sb="0" eb="2">
      <t>シセツ</t>
    </rPh>
    <rPh sb="2" eb="4">
      <t>ダンタイ</t>
    </rPh>
    <rPh sb="4" eb="5">
      <t>メイ</t>
    </rPh>
    <phoneticPr fontId="1"/>
  </si>
  <si>
    <t>施設団体番号</t>
    <rPh sb="0" eb="2">
      <t>シセツ</t>
    </rPh>
    <rPh sb="2" eb="4">
      <t>ダンタイ</t>
    </rPh>
    <rPh sb="4" eb="6">
      <t>バンゴウ</t>
    </rPh>
    <phoneticPr fontId="1"/>
  </si>
  <si>
    <t>共助会受付印</t>
    <rPh sb="0" eb="2">
      <t>キョウジョ</t>
    </rPh>
    <rPh sb="2" eb="3">
      <t>カイ</t>
    </rPh>
    <rPh sb="3" eb="6">
      <t>ウケツケイン</t>
    </rPh>
    <phoneticPr fontId="1"/>
  </si>
  <si>
    <t>＜提出期限各月10日迄＞</t>
    <rPh sb="1" eb="3">
      <t>テイシュツ</t>
    </rPh>
    <rPh sb="3" eb="5">
      <t>キゲン</t>
    </rPh>
    <rPh sb="5" eb="6">
      <t>カク</t>
    </rPh>
    <rPh sb="6" eb="7">
      <t>ツキ</t>
    </rPh>
    <rPh sb="9" eb="10">
      <t>ニチ</t>
    </rPh>
    <rPh sb="10" eb="11">
      <t>マデ</t>
    </rPh>
    <phoneticPr fontId="1"/>
  </si>
  <si>
    <t xml:space="preserve"> ご注意</t>
    <rPh sb="2" eb="4">
      <t>チュウイ</t>
    </rPh>
    <phoneticPr fontId="1"/>
  </si>
  <si>
    <t>会員番号</t>
    <rPh sb="0" eb="2">
      <t>カイイン</t>
    </rPh>
    <rPh sb="2" eb="4">
      <t>バンゴウ</t>
    </rPh>
    <phoneticPr fontId="1"/>
  </si>
  <si>
    <t>加入年月</t>
    <rPh sb="0" eb="2">
      <t>カニュウ</t>
    </rPh>
    <rPh sb="2" eb="3">
      <t>ネン</t>
    </rPh>
    <rPh sb="3" eb="4">
      <t>ガツ</t>
    </rPh>
    <phoneticPr fontId="1"/>
  </si>
  <si>
    <t>金融機関番号</t>
    <rPh sb="0" eb="2">
      <t>キンユウ</t>
    </rPh>
    <rPh sb="2" eb="4">
      <t>キカン</t>
    </rPh>
    <rPh sb="4" eb="6">
      <t>バンゴウ</t>
    </rPh>
    <phoneticPr fontId="1"/>
  </si>
  <si>
    <t>金融機関名</t>
    <rPh sb="0" eb="2">
      <t>キンユウ</t>
    </rPh>
    <rPh sb="2" eb="4">
      <t>キカン</t>
    </rPh>
    <rPh sb="4" eb="5">
      <t>メイ</t>
    </rPh>
    <phoneticPr fontId="1"/>
  </si>
  <si>
    <t>本支店番号</t>
    <rPh sb="0" eb="3">
      <t>ホンシテン</t>
    </rPh>
    <rPh sb="3" eb="5">
      <t>バンゴウ</t>
    </rPh>
    <phoneticPr fontId="1"/>
  </si>
  <si>
    <t>本支店名</t>
    <rPh sb="0" eb="3">
      <t>ホンシテン</t>
    </rPh>
    <rPh sb="3" eb="4">
      <t>メイ</t>
    </rPh>
    <phoneticPr fontId="1"/>
  </si>
  <si>
    <t>預金種別</t>
    <rPh sb="0" eb="2">
      <t>ヨキン</t>
    </rPh>
    <rPh sb="2" eb="4">
      <t>シュベツ</t>
    </rPh>
    <phoneticPr fontId="1"/>
  </si>
  <si>
    <t>口　座　番　号</t>
    <rPh sb="0" eb="1">
      <t>クチ</t>
    </rPh>
    <rPh sb="2" eb="3">
      <t>ザ</t>
    </rPh>
    <rPh sb="4" eb="5">
      <t>バン</t>
    </rPh>
    <rPh sb="6" eb="7">
      <t>ゴウ</t>
    </rPh>
    <phoneticPr fontId="1"/>
  </si>
  <si>
    <t>普通：1
当座：2</t>
    <rPh sb="0" eb="2">
      <t>フツウ</t>
    </rPh>
    <rPh sb="5" eb="7">
      <t>トウザ</t>
    </rPh>
    <phoneticPr fontId="1"/>
  </si>
  <si>
    <t>慶弔共済金受給申請書</t>
    <rPh sb="0" eb="2">
      <t>ケイチョウ</t>
    </rPh>
    <rPh sb="2" eb="4">
      <t>キョウサイ</t>
    </rPh>
    <rPh sb="4" eb="5">
      <t>キン</t>
    </rPh>
    <rPh sb="5" eb="7">
      <t>ジュキュウ</t>
    </rPh>
    <rPh sb="7" eb="10">
      <t>シンセイショ</t>
    </rPh>
    <phoneticPr fontId="1"/>
  </si>
  <si>
    <t xml:space="preserve"> 1. 文字・数字は枠内中央にはっきりとお書き下さい。</t>
    <rPh sb="4" eb="6">
      <t>モジ</t>
    </rPh>
    <rPh sb="7" eb="9">
      <t>スウジ</t>
    </rPh>
    <rPh sb="10" eb="12">
      <t>ワクナイ</t>
    </rPh>
    <rPh sb="12" eb="14">
      <t>チュウオウ</t>
    </rPh>
    <rPh sb="21" eb="22">
      <t>カ</t>
    </rPh>
    <rPh sb="23" eb="24">
      <t>クダ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</si>
  <si>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</si>
  <si>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</si>
  <si>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</si>
  <si>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給付事由の
発生年月日</t>
    <rPh sb="0" eb="2">
      <t>キュウフ</t>
    </rPh>
    <rPh sb="2" eb="4">
      <t>ジユウ</t>
    </rPh>
    <rPh sb="6" eb="8">
      <t>ハッセイ</t>
    </rPh>
    <rPh sb="8" eb="11">
      <t>ネンガッピ</t>
    </rPh>
    <phoneticPr fontId="1"/>
  </si>
  <si>
    <t>勤続（加入）満10年</t>
    <rPh sb="0" eb="2">
      <t>キンゾク</t>
    </rPh>
    <rPh sb="3" eb="5">
      <t>カニュウ</t>
    </rPh>
    <rPh sb="6" eb="7">
      <t>マン</t>
    </rPh>
    <rPh sb="9" eb="10">
      <t>ネン</t>
    </rPh>
    <phoneticPr fontId="1"/>
  </si>
  <si>
    <t>勤続（加入）満20年</t>
    <rPh sb="0" eb="2">
      <t>キンゾク</t>
    </rPh>
    <rPh sb="3" eb="5">
      <t>カニュウ</t>
    </rPh>
    <rPh sb="6" eb="7">
      <t>マン</t>
    </rPh>
    <rPh sb="9" eb="10">
      <t>ネン</t>
    </rPh>
    <phoneticPr fontId="1"/>
  </si>
  <si>
    <t>勤続（加入）満30年</t>
    <rPh sb="0" eb="2">
      <t>キンゾク</t>
    </rPh>
    <rPh sb="3" eb="5">
      <t>カニュウ</t>
    </rPh>
    <rPh sb="6" eb="7">
      <t>マン</t>
    </rPh>
    <rPh sb="9" eb="10">
      <t>ネン</t>
    </rPh>
    <phoneticPr fontId="1"/>
  </si>
  <si>
    <t>勤続（加入）満40年</t>
    <rPh sb="0" eb="2">
      <t>キンゾク</t>
    </rPh>
    <rPh sb="3" eb="5">
      <t>カニュウ</t>
    </rPh>
    <rPh sb="6" eb="7">
      <t>マン</t>
    </rPh>
    <rPh sb="9" eb="10">
      <t>ネン</t>
    </rPh>
    <phoneticPr fontId="1"/>
  </si>
  <si>
    <t>結　　　　　　　婚</t>
    <rPh sb="0" eb="1">
      <t>ユウ</t>
    </rPh>
    <rPh sb="8" eb="9">
      <t>コン</t>
    </rPh>
    <phoneticPr fontId="1"/>
  </si>
  <si>
    <t>傷病入院（１週間以上）</t>
    <rPh sb="0" eb="2">
      <t>ショウビョウ</t>
    </rPh>
    <rPh sb="2" eb="4">
      <t>ニュウイン</t>
    </rPh>
    <rPh sb="6" eb="8">
      <t>シュウカン</t>
    </rPh>
    <rPh sb="8" eb="10">
      <t>イジョウ</t>
    </rPh>
    <phoneticPr fontId="1"/>
  </si>
  <si>
    <t>（ 傷病入院：</t>
    <rPh sb="2" eb="3">
      <t>キズ</t>
    </rPh>
    <rPh sb="3" eb="4">
      <t>ビョウ</t>
    </rPh>
    <rPh sb="4" eb="5">
      <t>ハイ</t>
    </rPh>
    <rPh sb="5" eb="6">
      <t>イン</t>
    </rPh>
    <phoneticPr fontId="1"/>
  </si>
  <si>
    <t>氏　名</t>
    <rPh sb="0" eb="1">
      <t>シ</t>
    </rPh>
    <rPh sb="2" eb="3">
      <t>メイ</t>
    </rPh>
    <phoneticPr fontId="1"/>
  </si>
  <si>
    <t>住　所</t>
    <rPh sb="0" eb="1">
      <t>ジュウ</t>
    </rPh>
    <rPh sb="2" eb="3">
      <t>ショ</t>
    </rPh>
    <phoneticPr fontId="1"/>
  </si>
  <si>
    <t>会　　員</t>
    <rPh sb="0" eb="1">
      <t>カイ</t>
    </rPh>
    <rPh sb="3" eb="4">
      <t>イン</t>
    </rPh>
    <phoneticPr fontId="1"/>
  </si>
  <si>
    <t>㊞</t>
  </si>
  <si>
    <t>所属長氏名</t>
    <rPh sb="0" eb="2">
      <t>ショゾク</t>
    </rPh>
    <rPh sb="2" eb="3">
      <t>チョウ</t>
    </rPh>
    <rPh sb="3" eb="5">
      <t>シメイ</t>
    </rPh>
    <phoneticPr fontId="1"/>
  </si>
  <si>
    <t>電 話 番 号</t>
    <rPh sb="0" eb="1">
      <t>デン</t>
    </rPh>
    <rPh sb="2" eb="3">
      <t>ハナシ</t>
    </rPh>
    <rPh sb="4" eb="5">
      <t>バン</t>
    </rPh>
    <rPh sb="6" eb="7">
      <t>ゴウ</t>
    </rPh>
    <phoneticPr fontId="1"/>
  </si>
  <si>
    <t>口 座 名 義</t>
    <rPh sb="0" eb="1">
      <t>クチ</t>
    </rPh>
    <rPh sb="2" eb="3">
      <t>ザ</t>
    </rPh>
    <rPh sb="4" eb="5">
      <t>メイ</t>
    </rPh>
    <rPh sb="6" eb="7">
      <t>ギ</t>
    </rPh>
    <phoneticPr fontId="1"/>
  </si>
  <si>
    <t>本 　人 　死 　亡</t>
    <rPh sb="0" eb="1">
      <t>モト</t>
    </rPh>
    <rPh sb="3" eb="4">
      <t>ヒト</t>
    </rPh>
    <rPh sb="6" eb="7">
      <t>シ</t>
    </rPh>
    <rPh sb="9" eb="10">
      <t>ボウ</t>
    </rPh>
    <phoneticPr fontId="1"/>
  </si>
  <si>
    <t xml:space="preserve"> 振込金融機関等</t>
    <phoneticPr fontId="1"/>
  </si>
  <si>
    <r>
      <t>口 座 名 義</t>
    </r>
    <r>
      <rPr>
        <sz val="9"/>
        <rFont val="ＭＳ 明朝"/>
        <family val="1"/>
        <charset val="128"/>
      </rPr>
      <t>（カタカナ、左づめで記入してください。）</t>
    </r>
    <rPh sb="0" eb="1">
      <t>クチ</t>
    </rPh>
    <rPh sb="2" eb="3">
      <t>ザ</t>
    </rPh>
    <rPh sb="4" eb="5">
      <t>メイ</t>
    </rPh>
    <rPh sb="6" eb="7">
      <t>ギ</t>
    </rPh>
    <phoneticPr fontId="1"/>
  </si>
  <si>
    <r>
      <t>まで</t>
    </r>
    <r>
      <rPr>
        <sz val="10"/>
        <rFont val="ＭＳ 明朝"/>
        <family val="1"/>
        <charset val="128"/>
      </rPr>
      <t>）</t>
    </r>
    <phoneticPr fontId="1"/>
  </si>
  <si>
    <t>慶 弔 種 別 コ ー ド 表</t>
    <rPh sb="0" eb="1">
      <t>ケイ</t>
    </rPh>
    <rPh sb="2" eb="3">
      <t>チョウ</t>
    </rPh>
    <rPh sb="4" eb="5">
      <t>シュ</t>
    </rPh>
    <rPh sb="6" eb="7">
      <t>ベツ</t>
    </rPh>
    <rPh sb="14" eb="15">
      <t>ヒョウ</t>
    </rPh>
    <phoneticPr fontId="1"/>
  </si>
  <si>
    <t xml:space="preserve"> 2. 申請事由は慶弔種別コード表によって記入して下さい。</t>
    <rPh sb="4" eb="6">
      <t>シンセイ</t>
    </rPh>
    <rPh sb="6" eb="8">
      <t>ジユウ</t>
    </rPh>
    <rPh sb="9" eb="11">
      <t>ケイチョウ</t>
    </rPh>
    <rPh sb="11" eb="13">
      <t>シュベツ</t>
    </rPh>
    <rPh sb="16" eb="17">
      <t>ヒョウ</t>
    </rPh>
    <phoneticPr fontId="1"/>
  </si>
  <si>
    <t>職　名</t>
    <rPh sb="0" eb="1">
      <t>ショク</t>
    </rPh>
    <rPh sb="2" eb="3">
      <t>メイ</t>
    </rPh>
    <phoneticPr fontId="1"/>
  </si>
  <si>
    <t>子　　　　の　　　　誕　　　　生</t>
    <rPh sb="0" eb="1">
      <t>コ</t>
    </rPh>
    <rPh sb="10" eb="11">
      <t>タン</t>
    </rPh>
    <rPh sb="15" eb="16">
      <t>セイ</t>
    </rPh>
    <phoneticPr fontId="1"/>
  </si>
  <si>
    <t>子 　の 　小 　学 　校 　入 　学</t>
    <rPh sb="0" eb="1">
      <t>コ</t>
    </rPh>
    <rPh sb="6" eb="7">
      <t>ショウ</t>
    </rPh>
    <rPh sb="9" eb="10">
      <t>ガク</t>
    </rPh>
    <rPh sb="12" eb="13">
      <t>コウ</t>
    </rPh>
    <rPh sb="15" eb="16">
      <t>ハイ</t>
    </rPh>
    <rPh sb="18" eb="19">
      <t>ガク</t>
    </rPh>
    <phoneticPr fontId="1"/>
  </si>
  <si>
    <t>配  　　偶 　　 者 　　死 　　亡</t>
    <rPh sb="0" eb="1">
      <t>ハイ</t>
    </rPh>
    <rPh sb="5" eb="6">
      <t>グウ</t>
    </rPh>
    <rPh sb="10" eb="11">
      <t>シャ</t>
    </rPh>
    <rPh sb="14" eb="15">
      <t>シ</t>
    </rPh>
    <rPh sb="18" eb="19">
      <t>ボウ</t>
    </rPh>
    <phoneticPr fontId="1"/>
  </si>
  <si>
    <t>一 　親 　等 　親 　族 　死 　亡</t>
    <rPh sb="0" eb="1">
      <t>イチ</t>
    </rPh>
    <rPh sb="3" eb="4">
      <t>オヤ</t>
    </rPh>
    <rPh sb="6" eb="7">
      <t>トウ</t>
    </rPh>
    <rPh sb="9" eb="10">
      <t>オヤ</t>
    </rPh>
    <rPh sb="12" eb="13">
      <t>ゾク</t>
    </rPh>
    <rPh sb="15" eb="16">
      <t>シ</t>
    </rPh>
    <rPh sb="18" eb="19">
      <t>ボウ</t>
    </rPh>
    <phoneticPr fontId="1"/>
  </si>
  <si>
    <t>50,000</t>
    <phoneticPr fontId="1"/>
  </si>
  <si>
    <t>40,000</t>
    <phoneticPr fontId="1"/>
  </si>
  <si>
    <t>30,000</t>
    <phoneticPr fontId="1"/>
  </si>
  <si>
    <t>20,000</t>
    <phoneticPr fontId="1"/>
  </si>
  <si>
    <t>10,000</t>
    <phoneticPr fontId="1"/>
  </si>
  <si>
    <t xml:space="preserve"> 5,000</t>
    <phoneticPr fontId="1"/>
  </si>
  <si>
    <t>申　請　事　由</t>
    <rPh sb="0" eb="1">
      <t>サル</t>
    </rPh>
    <rPh sb="2" eb="3">
      <t>ショウ</t>
    </rPh>
    <rPh sb="4" eb="5">
      <t>ジ</t>
    </rPh>
    <phoneticPr fontId="1"/>
  </si>
  <si>
    <t>様式１０</t>
    <rPh sb="0" eb="2">
      <t>ヨウシキ</t>
    </rPh>
    <phoneticPr fontId="2"/>
  </si>
  <si>
    <r>
      <t>災害被災</t>
    </r>
    <r>
      <rPr>
        <sz val="8"/>
        <rFont val="ＭＳ 明朝"/>
        <family val="1"/>
        <charset val="128"/>
      </rPr>
      <t>(自己所有の住宅の)全焼・全壊・流出</t>
    </r>
    <rPh sb="0" eb="2">
      <t>サイガイ</t>
    </rPh>
    <rPh sb="2" eb="3">
      <t>ヒ</t>
    </rPh>
    <rPh sb="3" eb="4">
      <t>サイ</t>
    </rPh>
    <rPh sb="5" eb="7">
      <t>ジコ</t>
    </rPh>
    <rPh sb="7" eb="9">
      <t>ショユウ</t>
    </rPh>
    <rPh sb="10" eb="12">
      <t>ジュウタク</t>
    </rPh>
    <rPh sb="14" eb="16">
      <t>ゼンショウ</t>
    </rPh>
    <rPh sb="17" eb="19">
      <t>ゼンカイ</t>
    </rPh>
    <rPh sb="20" eb="22">
      <t>リュウシュツ</t>
    </rPh>
    <phoneticPr fontId="1"/>
  </si>
  <si>
    <r>
      <t>災害被災</t>
    </r>
    <r>
      <rPr>
        <sz val="8"/>
        <rFont val="ＭＳ 明朝"/>
        <family val="1"/>
        <charset val="128"/>
      </rPr>
      <t>(自己所有の住宅の)半焼・半壊・床上浸水</t>
    </r>
    <rPh sb="0" eb="2">
      <t>サイガイ</t>
    </rPh>
    <rPh sb="2" eb="3">
      <t>ヒ</t>
    </rPh>
    <rPh sb="3" eb="4">
      <t>サイ</t>
    </rPh>
    <rPh sb="5" eb="7">
      <t>ジコ</t>
    </rPh>
    <rPh sb="7" eb="9">
      <t>ショユウ</t>
    </rPh>
    <rPh sb="10" eb="12">
      <t>ジュウタク</t>
    </rPh>
    <rPh sb="14" eb="16">
      <t>ハンショウ</t>
    </rPh>
    <rPh sb="17" eb="19">
      <t>ハンカイ</t>
    </rPh>
    <rPh sb="20" eb="22">
      <t>ユカウエ</t>
    </rPh>
    <rPh sb="22" eb="23">
      <t>シン</t>
    </rPh>
    <rPh sb="23" eb="24">
      <t>スイ</t>
    </rPh>
    <phoneticPr fontId="1"/>
  </si>
  <si>
    <r>
      <t>災害被災</t>
    </r>
    <r>
      <rPr>
        <sz val="8"/>
        <rFont val="ＭＳ 明朝"/>
        <family val="1"/>
        <charset val="128"/>
      </rPr>
      <t>(借家・借間の)動産の全部の焼失・流出</t>
    </r>
    <rPh sb="0" eb="2">
      <t>サイガイ</t>
    </rPh>
    <rPh sb="2" eb="3">
      <t>ヒ</t>
    </rPh>
    <rPh sb="3" eb="4">
      <t>サイ</t>
    </rPh>
    <rPh sb="5" eb="7">
      <t>シャクヤ</t>
    </rPh>
    <rPh sb="8" eb="10">
      <t>シャクマ</t>
    </rPh>
    <rPh sb="12" eb="14">
      <t>ドウサン</t>
    </rPh>
    <rPh sb="15" eb="17">
      <t>ゼンブ</t>
    </rPh>
    <rPh sb="18" eb="20">
      <t>ショウシツ</t>
    </rPh>
    <rPh sb="21" eb="23">
      <t>リュウシュツ</t>
    </rPh>
    <phoneticPr fontId="1"/>
  </si>
  <si>
    <r>
      <t>災害被災</t>
    </r>
    <r>
      <rPr>
        <sz val="8"/>
        <rFont val="ＭＳ 明朝"/>
        <family val="1"/>
        <charset val="128"/>
      </rPr>
      <t>(借家・借間の)動産の大半の焼失・流出</t>
    </r>
    <rPh sb="0" eb="2">
      <t>サイガイ</t>
    </rPh>
    <rPh sb="2" eb="3">
      <t>ヒ</t>
    </rPh>
    <rPh sb="3" eb="4">
      <t>サイ</t>
    </rPh>
    <rPh sb="5" eb="7">
      <t>シャクヤ</t>
    </rPh>
    <rPh sb="8" eb="10">
      <t>シャクマ</t>
    </rPh>
    <rPh sb="12" eb="14">
      <t>ドウサン</t>
    </rPh>
    <rPh sb="15" eb="17">
      <t>タイハン</t>
    </rPh>
    <rPh sb="18" eb="20">
      <t>ショウシツ</t>
    </rPh>
    <rPh sb="21" eb="23">
      <t>リュウシュツ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</si>
  <si>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</si>
  <si>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</si>
  <si>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所属長名</t>
    <rPh sb="0" eb="3">
      <t>ショゾクチョウ</t>
    </rPh>
    <rPh sb="3" eb="4">
      <t>メイ</t>
    </rPh>
    <phoneticPr fontId="1"/>
  </si>
  <si>
    <t>電話番号</t>
    <rPh sb="0" eb="2">
      <t>デンワ</t>
    </rPh>
    <rPh sb="2" eb="4">
      <t>バンゴウ</t>
    </rPh>
    <phoneticPr fontId="1"/>
  </si>
  <si>
    <t>加入年月（西暦）</t>
    <rPh sb="0" eb="2">
      <t>カニュウ</t>
    </rPh>
    <rPh sb="2" eb="4">
      <t>ネンゲツ</t>
    </rPh>
    <rPh sb="5" eb="7">
      <t>セイレキ</t>
    </rPh>
    <phoneticPr fontId="1"/>
  </si>
  <si>
    <t>本支店名</t>
    <rPh sb="0" eb="1">
      <t>ホン</t>
    </rPh>
    <rPh sb="1" eb="4">
      <t>シテンメイ</t>
    </rPh>
    <phoneticPr fontId="1"/>
  </si>
  <si>
    <t>口座番号</t>
    <rPh sb="0" eb="2">
      <t>コウザ</t>
    </rPh>
    <rPh sb="2" eb="4">
      <t>バンゴウ</t>
    </rPh>
    <phoneticPr fontId="1"/>
  </si>
  <si>
    <t>まで</t>
    <phoneticPr fontId="1"/>
  </si>
  <si>
    <t>傷病入院：</t>
    <rPh sb="0" eb="2">
      <t>ショウビョウ</t>
    </rPh>
    <rPh sb="2" eb="4">
      <t>ニュウイン</t>
    </rPh>
    <phoneticPr fontId="1"/>
  </si>
  <si>
    <t>申請事由</t>
    <rPh sb="0" eb="2">
      <t>シンセイ</t>
    </rPh>
    <rPh sb="2" eb="4">
      <t>ジユウ</t>
    </rPh>
    <phoneticPr fontId="1"/>
  </si>
  <si>
    <t>㊞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</si>
  <si>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</si>
  <si>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</si>
  <si>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口 座 名 義（全角カタカナで記入してください。）</t>
    <rPh sb="8" eb="10">
      <t>ゼンカク</t>
    </rPh>
    <phoneticPr fontId="1"/>
  </si>
  <si>
    <t xml:space="preserve"> 3. 濁点・半濁点は、</t>
    <phoneticPr fontId="1"/>
  </si>
  <si>
    <t>ダ</t>
    <phoneticPr fontId="2"/>
  </si>
  <si>
    <t>パ</t>
    <phoneticPr fontId="2"/>
  </si>
  <si>
    <t>のように文字と同じマス内に記入して下さい。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</si>
</sst>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0"/>
    <numFmt numFmtId="177" formatCode="0000"/>
    <numFmt numFmtId="178" formatCode="000"/>
    <numFmt numFmtId="179" formatCode="0000000"/>
  </numFmts>
  <fonts count="2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18"/>
      <name val="ＭＳ ゴシック"/>
      <family val="3"/>
      <charset val="128"/>
    </font>
    <font>
      <u/>
      <sz val="18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8"/>
      <name val="ＭＳ 明朝"/>
      <family val="1"/>
      <charset val="128"/>
    </font>
    <font>
      <b/>
      <sz val="12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9"/>
      <color theme="0" tint="-0.34998626667073579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6"/>
      <color theme="1"/>
      <name val="ＭＳ ゴシック"/>
      <family val="3"/>
      <charset val="128"/>
    </font>
    <font>
      <sz val="12"/>
      <color theme="0" tint="-0.34998626667073579"/>
      <name val="ＭＳ ゴシック"/>
      <family val="3"/>
      <charset val="128"/>
    </font>
    <font>
      <sz val="10"/>
      <color theme="1"/>
      <name val="ＭＳ Ｐ明朝"/>
      <family val="1"/>
      <charset val="128"/>
    </font>
    <font>
      <sz val="14"/>
      <color theme="1"/>
      <name val="ＭＳ ゴシック"/>
      <family val="3"/>
      <charset val="128"/>
    </font>
    <font>
      <sz val="11"/>
      <color theme="0" tint="-0.34998626667073579"/>
      <name val="ＭＳ 明朝"/>
      <family val="1"/>
      <charset val="128"/>
    </font>
    <font>
      <sz val="14"/>
      <color theme="0" tint="-0.34998626667073579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color theme="0" tint="-0.34998626667073579"/>
      <name val="ＭＳ 明朝"/>
      <family val="1"/>
      <charset val="128"/>
    </font>
    <font>
      <sz val="18"/>
      <color theme="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71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4" xfId="0" applyFont="1" applyBorder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>
      <alignment vertical="center"/>
    </xf>
    <xf numFmtId="0" fontId="8" fillId="0" borderId="4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Border="1" applyAlignment="1">
      <alignment vertical="center" textRotation="255"/>
    </xf>
    <xf numFmtId="0" fontId="3" fillId="0" borderId="2" xfId="0" applyFont="1" applyBorder="1" applyAlignment="1">
      <alignment vertical="center"/>
    </xf>
    <xf numFmtId="0" fontId="8" fillId="0" borderId="4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3" fillId="0" borderId="4" xfId="0" applyFont="1" applyBorder="1" applyAlignment="1">
      <alignment vertical="center" textRotation="255"/>
    </xf>
    <xf numFmtId="0" fontId="5" fillId="0" borderId="4" xfId="0" applyFont="1" applyBorder="1">
      <alignment vertical="center"/>
    </xf>
    <xf numFmtId="0" fontId="5" fillId="0" borderId="6" xfId="0" applyFont="1" applyBorder="1">
      <alignment vertical="center"/>
    </xf>
    <xf numFmtId="0" fontId="5" fillId="0" borderId="1" xfId="0" applyFont="1" applyBorder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8" fillId="0" borderId="0" xfId="0" applyFont="1" applyAlignment="1"/>
    <xf numFmtId="0" fontId="3" fillId="0" borderId="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" xfId="0" applyFont="1" applyBorder="1" applyAlignment="1" applyProtection="1">
      <alignment vertical="top"/>
      <protection locked="0"/>
    </xf>
    <xf numFmtId="0" fontId="3" fillId="0" borderId="8" xfId="0" applyFont="1" applyBorder="1" applyAlignment="1" applyProtection="1">
      <alignment vertical="top"/>
      <protection locked="0"/>
    </xf>
    <xf numFmtId="0" fontId="3" fillId="0" borderId="3" xfId="0" applyFont="1" applyBorder="1" applyAlignment="1" applyProtection="1">
      <alignment vertical="top"/>
      <protection locked="0"/>
    </xf>
    <xf numFmtId="0" fontId="3" fillId="0" borderId="4" xfId="0" applyFont="1" applyBorder="1" applyAlignment="1" applyProtection="1">
      <alignment vertical="top"/>
      <protection locked="0"/>
    </xf>
    <xf numFmtId="0" fontId="3" fillId="0" borderId="0" xfId="0" applyFont="1" applyBorder="1" applyAlignment="1" applyProtection="1">
      <alignment vertical="top"/>
      <protection locked="0"/>
    </xf>
    <xf numFmtId="0" fontId="3" fillId="0" borderId="5" xfId="0" applyFont="1" applyBorder="1" applyAlignment="1" applyProtection="1">
      <alignment vertical="top"/>
      <protection locked="0"/>
    </xf>
    <xf numFmtId="0" fontId="3" fillId="0" borderId="6" xfId="0" applyFont="1" applyBorder="1" applyAlignment="1" applyProtection="1">
      <alignment vertical="top"/>
      <protection locked="0"/>
    </xf>
    <xf numFmtId="0" fontId="3" fillId="0" borderId="1" xfId="0" applyFont="1" applyBorder="1" applyAlignment="1" applyProtection="1">
      <alignment vertical="top"/>
      <protection locked="0"/>
    </xf>
    <xf numFmtId="0" fontId="3" fillId="0" borderId="7" xfId="0" applyFont="1" applyBorder="1" applyAlignment="1" applyProtection="1">
      <alignment vertical="top"/>
      <protection locked="0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176" fontId="22" fillId="0" borderId="2" xfId="0" applyNumberFormat="1" applyFont="1" applyBorder="1" applyAlignment="1" applyProtection="1">
      <alignment horizontal="center" vertical="center"/>
      <protection locked="0"/>
    </xf>
    <xf numFmtId="176" fontId="22" fillId="0" borderId="8" xfId="0" applyNumberFormat="1" applyFont="1" applyBorder="1" applyAlignment="1" applyProtection="1">
      <alignment horizontal="center" vertical="center"/>
      <protection locked="0"/>
    </xf>
    <xf numFmtId="176" fontId="22" fillId="0" borderId="3" xfId="0" applyNumberFormat="1" applyFont="1" applyBorder="1" applyAlignment="1" applyProtection="1">
      <alignment horizontal="center" vertical="center"/>
      <protection locked="0"/>
    </xf>
    <xf numFmtId="176" fontId="22" fillId="0" borderId="4" xfId="0" applyNumberFormat="1" applyFont="1" applyBorder="1" applyAlignment="1" applyProtection="1">
      <alignment horizontal="center" vertical="center"/>
      <protection locked="0"/>
    </xf>
    <xf numFmtId="176" fontId="22" fillId="0" borderId="0" xfId="0" applyNumberFormat="1" applyFont="1" applyBorder="1" applyAlignment="1" applyProtection="1">
      <alignment horizontal="center" vertical="center"/>
      <protection locked="0"/>
    </xf>
    <xf numFmtId="176" fontId="22" fillId="0" borderId="5" xfId="0" applyNumberFormat="1" applyFont="1" applyBorder="1" applyAlignment="1" applyProtection="1">
      <alignment horizontal="center" vertical="center"/>
      <protection locked="0"/>
    </xf>
    <xf numFmtId="176" fontId="22" fillId="0" borderId="6" xfId="0" applyNumberFormat="1" applyFont="1" applyBorder="1" applyAlignment="1" applyProtection="1">
      <alignment horizontal="center" vertical="center"/>
      <protection locked="0"/>
    </xf>
    <xf numFmtId="176" fontId="22" fillId="0" borderId="1" xfId="0" applyNumberFormat="1" applyFont="1" applyBorder="1" applyAlignment="1" applyProtection="1">
      <alignment horizontal="center" vertical="center"/>
      <protection locked="0"/>
    </xf>
    <xf numFmtId="176" fontId="22" fillId="0" borderId="7" xfId="0" applyNumberFormat="1" applyFont="1" applyBorder="1" applyAlignment="1" applyProtection="1">
      <alignment horizontal="center" vertical="center"/>
      <protection locked="0"/>
    </xf>
    <xf numFmtId="0" fontId="3" fillId="0" borderId="33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12" fillId="0" borderId="2" xfId="0" applyFont="1" applyBorder="1" applyAlignment="1" applyProtection="1">
      <alignment horizontal="left" vertical="center"/>
      <protection locked="0"/>
    </xf>
    <xf numFmtId="0" fontId="12" fillId="0" borderId="8" xfId="0" applyFont="1" applyBorder="1" applyAlignment="1" applyProtection="1">
      <alignment horizontal="left" vertical="center"/>
      <protection locked="0"/>
    </xf>
    <xf numFmtId="0" fontId="12" fillId="0" borderId="3" xfId="0" applyFont="1" applyBorder="1" applyAlignment="1" applyProtection="1">
      <alignment horizontal="left" vertical="center"/>
      <protection locked="0"/>
    </xf>
    <xf numFmtId="0" fontId="12" fillId="0" borderId="4" xfId="0" applyFont="1" applyBorder="1" applyAlignment="1" applyProtection="1">
      <alignment horizontal="left" vertical="center"/>
      <protection locked="0"/>
    </xf>
    <xf numFmtId="0" fontId="12" fillId="0" borderId="0" xfId="0" applyFont="1" applyBorder="1" applyAlignment="1" applyProtection="1">
      <alignment horizontal="left" vertical="center"/>
      <protection locked="0"/>
    </xf>
    <xf numFmtId="0" fontId="12" fillId="0" borderId="5" xfId="0" applyFont="1" applyBorder="1" applyAlignment="1" applyProtection="1">
      <alignment horizontal="left" vertical="center"/>
      <protection locked="0"/>
    </xf>
    <xf numFmtId="0" fontId="12" fillId="0" borderId="6" xfId="0" applyFont="1" applyBorder="1" applyAlignment="1" applyProtection="1">
      <alignment horizontal="left" vertical="center"/>
      <protection locked="0"/>
    </xf>
    <xf numFmtId="0" fontId="12" fillId="0" borderId="1" xfId="0" applyFont="1" applyBorder="1" applyAlignment="1" applyProtection="1">
      <alignment horizontal="left" vertical="center"/>
      <protection locked="0"/>
    </xf>
    <xf numFmtId="0" fontId="12" fillId="0" borderId="7" xfId="0" applyFont="1" applyBorder="1" applyAlignment="1" applyProtection="1">
      <alignment horizontal="left" vertical="center"/>
      <protection locked="0"/>
    </xf>
    <xf numFmtId="0" fontId="12" fillId="2" borderId="2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/>
    </xf>
    <xf numFmtId="0" fontId="15" fillId="2" borderId="8" xfId="0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5" fillId="2" borderId="7" xfId="0" applyFont="1" applyFill="1" applyBorder="1" applyAlignment="1">
      <alignment horizontal="center" vertical="center"/>
    </xf>
    <xf numFmtId="178" fontId="16" fillId="0" borderId="2" xfId="0" applyNumberFormat="1" applyFont="1" applyBorder="1" applyAlignment="1" applyProtection="1">
      <alignment horizontal="center" vertical="center"/>
      <protection locked="0"/>
    </xf>
    <xf numFmtId="178" fontId="16" fillId="0" borderId="8" xfId="0" applyNumberFormat="1" applyFont="1" applyBorder="1" applyAlignment="1" applyProtection="1">
      <alignment horizontal="center" vertical="center"/>
      <protection locked="0"/>
    </xf>
    <xf numFmtId="178" fontId="16" fillId="0" borderId="3" xfId="0" applyNumberFormat="1" applyFont="1" applyBorder="1" applyAlignment="1" applyProtection="1">
      <alignment horizontal="center" vertical="center"/>
      <protection locked="0"/>
    </xf>
    <xf numFmtId="178" fontId="16" fillId="0" borderId="4" xfId="0" applyNumberFormat="1" applyFont="1" applyBorder="1" applyAlignment="1" applyProtection="1">
      <alignment horizontal="center" vertical="center"/>
      <protection locked="0"/>
    </xf>
    <xf numFmtId="178" fontId="16" fillId="0" borderId="0" xfId="0" applyNumberFormat="1" applyFont="1" applyBorder="1" applyAlignment="1" applyProtection="1">
      <alignment horizontal="center" vertical="center"/>
      <protection locked="0"/>
    </xf>
    <xf numFmtId="178" fontId="16" fillId="0" borderId="5" xfId="0" applyNumberFormat="1" applyFont="1" applyBorder="1" applyAlignment="1" applyProtection="1">
      <alignment horizontal="center" vertical="center"/>
      <protection locked="0"/>
    </xf>
    <xf numFmtId="178" fontId="16" fillId="0" borderId="6" xfId="0" applyNumberFormat="1" applyFont="1" applyBorder="1" applyAlignment="1" applyProtection="1">
      <alignment horizontal="center" vertical="center"/>
      <protection locked="0"/>
    </xf>
    <xf numFmtId="178" fontId="16" fillId="0" borderId="1" xfId="0" applyNumberFormat="1" applyFont="1" applyBorder="1" applyAlignment="1" applyProtection="1">
      <alignment horizontal="center" vertical="center"/>
      <protection locked="0"/>
    </xf>
    <xf numFmtId="178" fontId="16" fillId="0" borderId="7" xfId="0" applyNumberFormat="1" applyFont="1" applyBorder="1" applyAlignment="1" applyProtection="1">
      <alignment horizontal="center" vertical="center"/>
      <protection locked="0"/>
    </xf>
    <xf numFmtId="0" fontId="18" fillId="2" borderId="2" xfId="0" applyFont="1" applyFill="1" applyBorder="1" applyAlignment="1">
      <alignment horizontal="center" vertical="center" wrapText="1"/>
    </xf>
    <xf numFmtId="0" fontId="18" fillId="2" borderId="8" xfId="0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center" vertical="center" wrapText="1"/>
    </xf>
    <xf numFmtId="0" fontId="18" fillId="2" borderId="5" xfId="0" applyFont="1" applyFill="1" applyBorder="1" applyAlignment="1">
      <alignment horizontal="center" vertical="center" wrapText="1"/>
    </xf>
    <xf numFmtId="0" fontId="18" fillId="2" borderId="6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8" fillId="2" borderId="7" xfId="0" applyFont="1" applyFill="1" applyBorder="1" applyAlignment="1">
      <alignment horizontal="center" vertical="center" wrapText="1"/>
    </xf>
    <xf numFmtId="0" fontId="16" fillId="0" borderId="2" xfId="0" applyFont="1" applyBorder="1" applyAlignment="1" applyProtection="1">
      <alignment horizontal="center" vertical="center"/>
      <protection locked="0"/>
    </xf>
    <xf numFmtId="0" fontId="16" fillId="0" borderId="8" xfId="0" applyFont="1" applyBorder="1" applyAlignment="1" applyProtection="1">
      <alignment horizontal="center" vertical="center"/>
      <protection locked="0"/>
    </xf>
    <xf numFmtId="0" fontId="16" fillId="0" borderId="3" xfId="0" applyFont="1" applyBorder="1" applyAlignment="1" applyProtection="1">
      <alignment horizontal="center" vertical="center"/>
      <protection locked="0"/>
    </xf>
    <xf numFmtId="0" fontId="16" fillId="0" borderId="4" xfId="0" applyFont="1" applyBorder="1" applyAlignment="1" applyProtection="1">
      <alignment horizontal="center" vertical="center"/>
      <protection locked="0"/>
    </xf>
    <xf numFmtId="0" fontId="16" fillId="0" borderId="0" xfId="0" applyFont="1" applyBorder="1" applyAlignment="1" applyProtection="1">
      <alignment horizontal="center" vertical="center"/>
      <protection locked="0"/>
    </xf>
    <xf numFmtId="0" fontId="16" fillId="0" borderId="5" xfId="0" applyFont="1" applyBorder="1" applyAlignment="1" applyProtection="1">
      <alignment horizontal="center" vertical="center"/>
      <protection locked="0"/>
    </xf>
    <xf numFmtId="0" fontId="16" fillId="0" borderId="6" xfId="0" applyFont="1" applyBorder="1" applyAlignment="1" applyProtection="1">
      <alignment horizontal="center" vertical="center"/>
      <protection locked="0"/>
    </xf>
    <xf numFmtId="0" fontId="16" fillId="0" borderId="1" xfId="0" applyFont="1" applyBorder="1" applyAlignment="1" applyProtection="1">
      <alignment horizontal="center" vertical="center"/>
      <protection locked="0"/>
    </xf>
    <xf numFmtId="0" fontId="16" fillId="0" borderId="7" xfId="0" applyFont="1" applyBorder="1" applyAlignment="1" applyProtection="1">
      <alignment horizontal="center" vertical="center"/>
      <protection locked="0"/>
    </xf>
    <xf numFmtId="0" fontId="12" fillId="2" borderId="4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179" fontId="16" fillId="0" borderId="2" xfId="0" applyNumberFormat="1" applyFont="1" applyBorder="1" applyAlignment="1" applyProtection="1">
      <alignment horizontal="center" vertical="center"/>
      <protection locked="0"/>
    </xf>
    <xf numFmtId="179" fontId="16" fillId="0" borderId="8" xfId="0" applyNumberFormat="1" applyFont="1" applyBorder="1" applyAlignment="1" applyProtection="1">
      <alignment horizontal="center" vertical="center"/>
      <protection locked="0"/>
    </xf>
    <xf numFmtId="179" fontId="16" fillId="0" borderId="3" xfId="0" applyNumberFormat="1" applyFont="1" applyBorder="1" applyAlignment="1" applyProtection="1">
      <alignment horizontal="center" vertical="center"/>
      <protection locked="0"/>
    </xf>
    <xf numFmtId="179" fontId="16" fillId="0" borderId="4" xfId="0" applyNumberFormat="1" applyFont="1" applyBorder="1" applyAlignment="1" applyProtection="1">
      <alignment horizontal="center" vertical="center"/>
      <protection locked="0"/>
    </xf>
    <xf numFmtId="179" fontId="16" fillId="0" borderId="0" xfId="0" applyNumberFormat="1" applyFont="1" applyBorder="1" applyAlignment="1" applyProtection="1">
      <alignment horizontal="center" vertical="center"/>
      <protection locked="0"/>
    </xf>
    <xf numFmtId="179" fontId="16" fillId="0" borderId="5" xfId="0" applyNumberFormat="1" applyFont="1" applyBorder="1" applyAlignment="1" applyProtection="1">
      <alignment horizontal="center" vertical="center"/>
      <protection locked="0"/>
    </xf>
    <xf numFmtId="179" fontId="16" fillId="0" borderId="6" xfId="0" applyNumberFormat="1" applyFont="1" applyBorder="1" applyAlignment="1" applyProtection="1">
      <alignment horizontal="center" vertical="center"/>
      <protection locked="0"/>
    </xf>
    <xf numFmtId="179" fontId="16" fillId="0" borderId="1" xfId="0" applyNumberFormat="1" applyFont="1" applyBorder="1" applyAlignment="1" applyProtection="1">
      <alignment horizontal="center" vertical="center"/>
      <protection locked="0"/>
    </xf>
    <xf numFmtId="179" fontId="16" fillId="0" borderId="7" xfId="0" applyNumberFormat="1" applyFont="1" applyBorder="1" applyAlignment="1" applyProtection="1">
      <alignment horizontal="center" vertical="center"/>
      <protection locked="0"/>
    </xf>
    <xf numFmtId="0" fontId="11" fillId="0" borderId="15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49" fontId="5" fillId="0" borderId="8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5" fillId="0" borderId="7" xfId="0" applyNumberFormat="1" applyFont="1" applyBorder="1" applyAlignment="1">
      <alignment horizontal="center" vertical="center"/>
    </xf>
    <xf numFmtId="0" fontId="5" fillId="0" borderId="0" xfId="0" applyFont="1" applyBorder="1" applyAlignment="1"/>
    <xf numFmtId="0" fontId="5" fillId="0" borderId="1" xfId="0" applyFont="1" applyBorder="1" applyAlignment="1"/>
    <xf numFmtId="0" fontId="8" fillId="0" borderId="2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24" fillId="0" borderId="15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0" fontId="24" fillId="0" borderId="17" xfId="0" applyFont="1" applyBorder="1" applyAlignment="1">
      <alignment horizontal="center" vertical="center"/>
    </xf>
    <xf numFmtId="0" fontId="24" fillId="0" borderId="7" xfId="0" applyFont="1" applyBorder="1" applyAlignment="1">
      <alignment horizontal="center" vertical="center"/>
    </xf>
    <xf numFmtId="0" fontId="0" fillId="0" borderId="18" xfId="0" applyBorder="1">
      <alignment vertical="center"/>
    </xf>
    <xf numFmtId="0" fontId="0" fillId="0" borderId="16" xfId="0" applyBorder="1">
      <alignment vertical="center"/>
    </xf>
    <xf numFmtId="0" fontId="0" fillId="0" borderId="19" xfId="0" applyBorder="1">
      <alignment vertical="center"/>
    </xf>
    <xf numFmtId="0" fontId="0" fillId="0" borderId="17" xfId="0" applyBorder="1">
      <alignment vertical="center"/>
    </xf>
    <xf numFmtId="0" fontId="0" fillId="0" borderId="20" xfId="0" applyBorder="1">
      <alignment vertical="center"/>
    </xf>
    <xf numFmtId="0" fontId="3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9" fillId="0" borderId="2" xfId="0" applyFont="1" applyBorder="1" applyAlignment="1" applyProtection="1">
      <alignment horizontal="center" vertical="center"/>
      <protection locked="0"/>
    </xf>
    <xf numFmtId="0" fontId="9" fillId="0" borderId="8" xfId="0" applyFont="1" applyBorder="1" applyAlignment="1" applyProtection="1">
      <alignment horizontal="center" vertical="center"/>
      <protection locked="0"/>
    </xf>
    <xf numFmtId="0" fontId="9" fillId="0" borderId="34" xfId="0" applyFont="1" applyBorder="1" applyAlignment="1" applyProtection="1">
      <alignment horizontal="center" vertical="center"/>
      <protection locked="0"/>
    </xf>
    <xf numFmtId="0" fontId="9" fillId="0" borderId="4" xfId="0" applyFont="1" applyBorder="1" applyAlignment="1" applyProtection="1">
      <alignment horizontal="center" vertical="center"/>
      <protection locked="0"/>
    </xf>
    <xf numFmtId="0" fontId="9" fillId="0" borderId="0" xfId="0" applyFont="1" applyBorder="1" applyAlignment="1" applyProtection="1">
      <alignment horizontal="center" vertical="center"/>
      <protection locked="0"/>
    </xf>
    <xf numFmtId="0" fontId="9" fillId="0" borderId="35" xfId="0" applyFont="1" applyBorder="1" applyAlignment="1" applyProtection="1">
      <alignment horizontal="center" vertical="center"/>
      <protection locked="0"/>
    </xf>
    <xf numFmtId="0" fontId="9" fillId="0" borderId="6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9" fillId="0" borderId="36" xfId="0" applyFont="1" applyBorder="1" applyAlignment="1" applyProtection="1">
      <alignment horizontal="center" vertical="center"/>
      <protection locked="0"/>
    </xf>
    <xf numFmtId="0" fontId="17" fillId="0" borderId="25" xfId="0" applyNumberFormat="1" applyFont="1" applyBorder="1" applyAlignment="1">
      <alignment horizontal="center"/>
    </xf>
    <xf numFmtId="0" fontId="17" fillId="0" borderId="26" xfId="0" applyNumberFormat="1" applyFont="1" applyBorder="1" applyAlignment="1">
      <alignment horizontal="center"/>
    </xf>
    <xf numFmtId="0" fontId="17" fillId="0" borderId="28" xfId="0" applyNumberFormat="1" applyFont="1" applyBorder="1" applyAlignment="1">
      <alignment horizontal="center"/>
    </xf>
    <xf numFmtId="0" fontId="17" fillId="0" borderId="29" xfId="0" applyNumberFormat="1" applyFont="1" applyBorder="1" applyAlignment="1">
      <alignment horizontal="center"/>
    </xf>
    <xf numFmtId="0" fontId="17" fillId="0" borderId="31" xfId="0" applyNumberFormat="1" applyFont="1" applyBorder="1" applyAlignment="1">
      <alignment horizontal="center"/>
    </xf>
    <xf numFmtId="0" fontId="17" fillId="0" borderId="32" xfId="0" applyNumberFormat="1" applyFont="1" applyBorder="1" applyAlignment="1">
      <alignment horizontal="center"/>
    </xf>
    <xf numFmtId="0" fontId="22" fillId="0" borderId="2" xfId="0" applyNumberFormat="1" applyFont="1" applyBorder="1" applyAlignment="1" applyProtection="1">
      <alignment horizontal="center" vertical="center"/>
      <protection locked="0"/>
    </xf>
    <xf numFmtId="0" fontId="22" fillId="0" borderId="8" xfId="0" applyNumberFormat="1" applyFont="1" applyBorder="1" applyAlignment="1" applyProtection="1">
      <alignment horizontal="center" vertical="center"/>
      <protection locked="0"/>
    </xf>
    <xf numFmtId="0" fontId="22" fillId="0" borderId="34" xfId="0" applyNumberFormat="1" applyFont="1" applyBorder="1" applyAlignment="1" applyProtection="1">
      <alignment horizontal="center" vertical="center"/>
      <protection locked="0"/>
    </xf>
    <xf numFmtId="0" fontId="22" fillId="0" borderId="4" xfId="0" applyNumberFormat="1" applyFont="1" applyBorder="1" applyAlignment="1" applyProtection="1">
      <alignment horizontal="center" vertical="center"/>
      <protection locked="0"/>
    </xf>
    <xf numFmtId="0" fontId="22" fillId="0" borderId="0" xfId="0" applyNumberFormat="1" applyFont="1" applyBorder="1" applyAlignment="1" applyProtection="1">
      <alignment horizontal="center" vertical="center"/>
      <protection locked="0"/>
    </xf>
    <xf numFmtId="0" fontId="22" fillId="0" borderId="35" xfId="0" applyNumberFormat="1" applyFont="1" applyBorder="1" applyAlignment="1" applyProtection="1">
      <alignment horizontal="center" vertical="center"/>
      <protection locked="0"/>
    </xf>
    <xf numFmtId="0" fontId="22" fillId="0" borderId="6" xfId="0" applyNumberFormat="1" applyFont="1" applyBorder="1" applyAlignment="1" applyProtection="1">
      <alignment horizontal="center" vertical="center"/>
      <protection locked="0"/>
    </xf>
    <xf numFmtId="0" fontId="22" fillId="0" borderId="1" xfId="0" applyNumberFormat="1" applyFont="1" applyBorder="1" applyAlignment="1" applyProtection="1">
      <alignment horizontal="center" vertical="center"/>
      <protection locked="0"/>
    </xf>
    <xf numFmtId="0" fontId="22" fillId="0" borderId="36" xfId="0" applyNumberFormat="1" applyFont="1" applyBorder="1" applyAlignment="1" applyProtection="1">
      <alignment horizontal="center" vertical="center"/>
      <protection locked="0"/>
    </xf>
    <xf numFmtId="0" fontId="23" fillId="0" borderId="2" xfId="0" applyFont="1" applyFill="1" applyBorder="1" applyAlignment="1">
      <alignment horizontal="center"/>
    </xf>
    <xf numFmtId="0" fontId="23" fillId="0" borderId="8" xfId="0" applyFont="1" applyFill="1" applyBorder="1" applyAlignment="1">
      <alignment horizontal="center"/>
    </xf>
    <xf numFmtId="0" fontId="23" fillId="0" borderId="3" xfId="0" applyFont="1" applyFill="1" applyBorder="1" applyAlignment="1">
      <alignment horizontal="center"/>
    </xf>
    <xf numFmtId="0" fontId="23" fillId="0" borderId="4" xfId="0" applyFont="1" applyFill="1" applyBorder="1" applyAlignment="1">
      <alignment horizontal="center"/>
    </xf>
    <xf numFmtId="0" fontId="23" fillId="0" borderId="0" xfId="0" applyFont="1" applyFill="1" applyBorder="1" applyAlignment="1">
      <alignment horizontal="center"/>
    </xf>
    <xf numFmtId="0" fontId="23" fillId="0" borderId="5" xfId="0" applyFont="1" applyFill="1" applyBorder="1" applyAlignment="1">
      <alignment horizontal="center"/>
    </xf>
    <xf numFmtId="0" fontId="23" fillId="0" borderId="6" xfId="0" applyFont="1" applyFill="1" applyBorder="1" applyAlignment="1">
      <alignment horizontal="center"/>
    </xf>
    <xf numFmtId="0" fontId="23" fillId="0" borderId="1" xfId="0" applyFont="1" applyFill="1" applyBorder="1" applyAlignment="1">
      <alignment horizontal="center"/>
    </xf>
    <xf numFmtId="0" fontId="23" fillId="0" borderId="7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23" fillId="0" borderId="2" xfId="0" applyFont="1" applyBorder="1" applyAlignment="1"/>
    <xf numFmtId="0" fontId="23" fillId="0" borderId="8" xfId="0" applyFont="1" applyBorder="1" applyAlignment="1"/>
    <xf numFmtId="0" fontId="23" fillId="0" borderId="3" xfId="0" applyFont="1" applyBorder="1" applyAlignment="1"/>
    <xf numFmtId="0" fontId="23" fillId="0" borderId="4" xfId="0" applyFont="1" applyBorder="1" applyAlignment="1"/>
    <xf numFmtId="0" fontId="23" fillId="0" borderId="0" xfId="0" applyFont="1" applyBorder="1" applyAlignment="1"/>
    <xf numFmtId="0" fontId="23" fillId="0" borderId="5" xfId="0" applyFont="1" applyBorder="1" applyAlignment="1"/>
    <xf numFmtId="0" fontId="19" fillId="0" borderId="2" xfId="0" applyFont="1" applyBorder="1" applyAlignment="1" applyProtection="1">
      <alignment horizontal="left" vertical="center"/>
      <protection locked="0"/>
    </xf>
    <xf numFmtId="0" fontId="19" fillId="0" borderId="8" xfId="0" applyFont="1" applyBorder="1" applyAlignment="1" applyProtection="1">
      <alignment horizontal="left" vertical="center"/>
      <protection locked="0"/>
    </xf>
    <xf numFmtId="0" fontId="19" fillId="0" borderId="3" xfId="0" applyFont="1" applyBorder="1" applyAlignment="1" applyProtection="1">
      <alignment horizontal="left" vertical="center"/>
      <protection locked="0"/>
    </xf>
    <xf numFmtId="0" fontId="19" fillId="0" borderId="4" xfId="0" applyFont="1" applyBorder="1" applyAlignment="1" applyProtection="1">
      <alignment horizontal="left" vertical="center"/>
      <protection locked="0"/>
    </xf>
    <xf numFmtId="0" fontId="19" fillId="0" borderId="0" xfId="0" applyFont="1" applyBorder="1" applyAlignment="1" applyProtection="1">
      <alignment horizontal="left" vertical="center"/>
      <protection locked="0"/>
    </xf>
    <xf numFmtId="0" fontId="19" fillId="0" borderId="5" xfId="0" applyFont="1" applyBorder="1" applyAlignment="1" applyProtection="1">
      <alignment horizontal="left" vertical="center"/>
      <protection locked="0"/>
    </xf>
    <xf numFmtId="0" fontId="19" fillId="0" borderId="6" xfId="0" applyFont="1" applyBorder="1" applyAlignment="1" applyProtection="1">
      <alignment horizontal="left" vertical="center"/>
      <protection locked="0"/>
    </xf>
    <xf numFmtId="0" fontId="19" fillId="0" borderId="1" xfId="0" applyFont="1" applyBorder="1" applyAlignment="1" applyProtection="1">
      <alignment horizontal="left" vertical="center"/>
      <protection locked="0"/>
    </xf>
    <xf numFmtId="0" fontId="19" fillId="0" borderId="7" xfId="0" applyFont="1" applyBorder="1" applyAlignment="1" applyProtection="1">
      <alignment horizontal="left" vertical="center"/>
      <protection locked="0"/>
    </xf>
    <xf numFmtId="0" fontId="5" fillId="0" borderId="2" xfId="0" applyFont="1" applyBorder="1" applyAlignment="1" applyProtection="1">
      <alignment vertical="center"/>
      <protection locked="0"/>
    </xf>
    <xf numFmtId="0" fontId="5" fillId="0" borderId="8" xfId="0" applyFont="1" applyBorder="1" applyAlignment="1" applyProtection="1">
      <alignment vertical="center"/>
      <protection locked="0"/>
    </xf>
    <xf numFmtId="0" fontId="5" fillId="0" borderId="3" xfId="0" applyFont="1" applyBorder="1" applyAlignment="1" applyProtection="1">
      <alignment vertical="center"/>
      <protection locked="0"/>
    </xf>
    <xf numFmtId="0" fontId="5" fillId="0" borderId="4" xfId="0" applyFont="1" applyBorder="1" applyAlignment="1" applyProtection="1">
      <alignment vertical="center"/>
      <protection locked="0"/>
    </xf>
    <xf numFmtId="0" fontId="5" fillId="0" borderId="0" xfId="0" applyFont="1" applyBorder="1" applyAlignment="1" applyProtection="1">
      <alignment vertical="center"/>
      <protection locked="0"/>
    </xf>
    <xf numFmtId="0" fontId="5" fillId="0" borderId="5" xfId="0" applyFont="1" applyBorder="1" applyAlignment="1" applyProtection="1">
      <alignment vertical="center"/>
      <protection locked="0"/>
    </xf>
    <xf numFmtId="0" fontId="5" fillId="0" borderId="6" xfId="0" applyFont="1" applyBorder="1" applyAlignment="1" applyProtection="1">
      <alignment vertical="center"/>
      <protection locked="0"/>
    </xf>
    <xf numFmtId="0" fontId="5" fillId="0" borderId="1" xfId="0" applyFont="1" applyBorder="1" applyAlignment="1" applyProtection="1">
      <alignment vertical="center"/>
      <protection locked="0"/>
    </xf>
    <xf numFmtId="0" fontId="5" fillId="0" borderId="7" xfId="0" applyFont="1" applyBorder="1" applyAlignment="1" applyProtection="1">
      <alignment vertical="center"/>
      <protection locked="0"/>
    </xf>
    <xf numFmtId="0" fontId="5" fillId="2" borderId="2" xfId="0" applyFont="1" applyFill="1" applyBorder="1" applyAlignment="1">
      <alignment vertical="center"/>
    </xf>
    <xf numFmtId="0" fontId="5" fillId="2" borderId="8" xfId="0" applyFont="1" applyFill="1" applyBorder="1" applyAlignment="1">
      <alignment vertical="center"/>
    </xf>
    <xf numFmtId="0" fontId="5" fillId="2" borderId="3" xfId="0" applyFont="1" applyFill="1" applyBorder="1" applyAlignment="1">
      <alignment vertical="center"/>
    </xf>
    <xf numFmtId="0" fontId="5" fillId="2" borderId="6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5" fillId="2" borderId="7" xfId="0" applyFont="1" applyFill="1" applyBorder="1" applyAlignment="1">
      <alignment vertical="center"/>
    </xf>
    <xf numFmtId="0" fontId="8" fillId="2" borderId="2" xfId="0" applyFont="1" applyFill="1" applyBorder="1" applyAlignment="1">
      <alignment vertical="center"/>
    </xf>
    <xf numFmtId="0" fontId="8" fillId="2" borderId="8" xfId="0" applyFont="1" applyFill="1" applyBorder="1" applyAlignment="1">
      <alignment vertical="center"/>
    </xf>
    <xf numFmtId="0" fontId="8" fillId="2" borderId="3" xfId="0" applyFont="1" applyFill="1" applyBorder="1" applyAlignment="1">
      <alignment vertical="center"/>
    </xf>
    <xf numFmtId="0" fontId="8" fillId="2" borderId="6" xfId="0" applyFont="1" applyFill="1" applyBorder="1" applyAlignment="1">
      <alignment vertical="center"/>
    </xf>
    <xf numFmtId="0" fontId="8" fillId="2" borderId="1" xfId="0" applyFont="1" applyFill="1" applyBorder="1" applyAlignment="1">
      <alignment vertical="center"/>
    </xf>
    <xf numFmtId="0" fontId="8" fillId="2" borderId="7" xfId="0" applyFont="1" applyFill="1" applyBorder="1" applyAlignment="1">
      <alignment vertical="center"/>
    </xf>
    <xf numFmtId="0" fontId="0" fillId="0" borderId="8" xfId="0" applyBorder="1">
      <alignment vertical="center"/>
    </xf>
    <xf numFmtId="0" fontId="0" fillId="0" borderId="3" xfId="0" applyBorder="1">
      <alignment vertical="center"/>
    </xf>
    <xf numFmtId="0" fontId="0" fillId="0" borderId="6" xfId="0" applyBorder="1">
      <alignment vertical="center"/>
    </xf>
    <xf numFmtId="0" fontId="0" fillId="0" borderId="1" xfId="0" applyBorder="1">
      <alignment vertical="center"/>
    </xf>
    <xf numFmtId="0" fontId="0" fillId="0" borderId="7" xfId="0" applyBorder="1">
      <alignment vertical="center"/>
    </xf>
    <xf numFmtId="177" fontId="16" fillId="0" borderId="2" xfId="0" applyNumberFormat="1" applyFont="1" applyBorder="1" applyAlignment="1" applyProtection="1">
      <alignment horizontal="center" vertical="center"/>
      <protection locked="0"/>
    </xf>
    <xf numFmtId="177" fontId="16" fillId="0" borderId="8" xfId="0" applyNumberFormat="1" applyFont="1" applyBorder="1" applyAlignment="1" applyProtection="1">
      <alignment horizontal="center" vertical="center"/>
      <protection locked="0"/>
    </xf>
    <xf numFmtId="177" fontId="16" fillId="0" borderId="3" xfId="0" applyNumberFormat="1" applyFont="1" applyBorder="1" applyAlignment="1" applyProtection="1">
      <alignment horizontal="center" vertical="center"/>
      <protection locked="0"/>
    </xf>
    <xf numFmtId="177" fontId="16" fillId="0" borderId="4" xfId="0" applyNumberFormat="1" applyFont="1" applyBorder="1" applyAlignment="1" applyProtection="1">
      <alignment horizontal="center" vertical="center"/>
      <protection locked="0"/>
    </xf>
    <xf numFmtId="177" fontId="16" fillId="0" borderId="0" xfId="0" applyNumberFormat="1" applyFont="1" applyBorder="1" applyAlignment="1" applyProtection="1">
      <alignment horizontal="center" vertical="center"/>
      <protection locked="0"/>
    </xf>
    <xf numFmtId="177" fontId="16" fillId="0" borderId="5" xfId="0" applyNumberFormat="1" applyFont="1" applyBorder="1" applyAlignment="1" applyProtection="1">
      <alignment horizontal="center" vertical="center"/>
      <protection locked="0"/>
    </xf>
    <xf numFmtId="177" fontId="16" fillId="0" borderId="6" xfId="0" applyNumberFormat="1" applyFont="1" applyBorder="1" applyAlignment="1" applyProtection="1">
      <alignment horizontal="center" vertical="center"/>
      <protection locked="0"/>
    </xf>
    <xf numFmtId="177" fontId="16" fillId="0" borderId="1" xfId="0" applyNumberFormat="1" applyFont="1" applyBorder="1" applyAlignment="1" applyProtection="1">
      <alignment horizontal="center" vertical="center"/>
      <protection locked="0"/>
    </xf>
    <xf numFmtId="177" fontId="16" fillId="0" borderId="7" xfId="0" applyNumberFormat="1" applyFont="1" applyBorder="1" applyAlignment="1" applyProtection="1">
      <alignment horizontal="center" vertical="center"/>
      <protection locked="0"/>
    </xf>
    <xf numFmtId="0" fontId="19" fillId="0" borderId="34" xfId="0" applyNumberFormat="1" applyFont="1" applyBorder="1" applyAlignment="1" applyProtection="1">
      <alignment horizontal="center" vertical="center"/>
      <protection locked="0"/>
    </xf>
    <xf numFmtId="0" fontId="19" fillId="0" borderId="25" xfId="0" applyNumberFormat="1" applyFont="1" applyBorder="1" applyAlignment="1" applyProtection="1">
      <alignment horizontal="center" vertical="center"/>
      <protection locked="0"/>
    </xf>
    <xf numFmtId="0" fontId="19" fillId="0" borderId="35" xfId="0" applyNumberFormat="1" applyFont="1" applyBorder="1" applyAlignment="1" applyProtection="1">
      <alignment horizontal="center" vertical="center"/>
      <protection locked="0"/>
    </xf>
    <xf numFmtId="0" fontId="19" fillId="0" borderId="28" xfId="0" applyNumberFormat="1" applyFont="1" applyBorder="1" applyAlignment="1" applyProtection="1">
      <alignment horizontal="center" vertical="center"/>
      <protection locked="0"/>
    </xf>
    <xf numFmtId="0" fontId="19" fillId="0" borderId="36" xfId="0" applyNumberFormat="1" applyFont="1" applyBorder="1" applyAlignment="1" applyProtection="1">
      <alignment horizontal="center" vertical="center"/>
      <protection locked="0"/>
    </xf>
    <xf numFmtId="0" fontId="19" fillId="0" borderId="31" xfId="0" applyNumberFormat="1" applyFont="1" applyBorder="1" applyAlignment="1" applyProtection="1">
      <alignment horizontal="center" vertical="center"/>
      <protection locked="0"/>
    </xf>
    <xf numFmtId="0" fontId="20" fillId="0" borderId="25" xfId="0" applyNumberFormat="1" applyFont="1" applyBorder="1" applyAlignment="1">
      <alignment horizontal="center"/>
    </xf>
    <xf numFmtId="0" fontId="20" fillId="0" borderId="26" xfId="0" applyNumberFormat="1" applyFont="1" applyBorder="1" applyAlignment="1">
      <alignment horizontal="center"/>
    </xf>
    <xf numFmtId="0" fontId="20" fillId="0" borderId="28" xfId="0" applyNumberFormat="1" applyFont="1" applyBorder="1" applyAlignment="1">
      <alignment horizontal="center"/>
    </xf>
    <xf numFmtId="0" fontId="20" fillId="0" borderId="29" xfId="0" applyNumberFormat="1" applyFont="1" applyBorder="1" applyAlignment="1">
      <alignment horizontal="center"/>
    </xf>
    <xf numFmtId="0" fontId="20" fillId="0" borderId="31" xfId="0" applyNumberFormat="1" applyFont="1" applyBorder="1" applyAlignment="1">
      <alignment horizontal="center"/>
    </xf>
    <xf numFmtId="0" fontId="20" fillId="0" borderId="32" xfId="0" applyNumberFormat="1" applyFont="1" applyBorder="1" applyAlignment="1">
      <alignment horizontal="center"/>
    </xf>
    <xf numFmtId="0" fontId="19" fillId="0" borderId="24" xfId="0" applyNumberFormat="1" applyFont="1" applyBorder="1" applyAlignment="1" applyProtection="1">
      <alignment horizontal="center" vertical="center"/>
      <protection locked="0"/>
    </xf>
    <xf numFmtId="0" fontId="19" fillId="0" borderId="27" xfId="0" applyNumberFormat="1" applyFont="1" applyBorder="1" applyAlignment="1" applyProtection="1">
      <alignment horizontal="center" vertical="center"/>
      <protection locked="0"/>
    </xf>
    <xf numFmtId="0" fontId="19" fillId="0" borderId="30" xfId="0" applyNumberFormat="1" applyFont="1" applyBorder="1" applyAlignment="1" applyProtection="1">
      <alignment horizontal="center" vertical="center"/>
      <protection locked="0"/>
    </xf>
    <xf numFmtId="0" fontId="25" fillId="0" borderId="24" xfId="0" applyNumberFormat="1" applyFont="1" applyBorder="1" applyAlignment="1" applyProtection="1">
      <alignment horizontal="center" vertical="center"/>
      <protection locked="0"/>
    </xf>
    <xf numFmtId="0" fontId="25" fillId="0" borderId="25" xfId="0" applyNumberFormat="1" applyFont="1" applyBorder="1" applyAlignment="1" applyProtection="1">
      <alignment horizontal="center" vertical="center"/>
      <protection locked="0"/>
    </xf>
    <xf numFmtId="0" fontId="25" fillId="0" borderId="27" xfId="0" applyNumberFormat="1" applyFont="1" applyBorder="1" applyAlignment="1" applyProtection="1">
      <alignment horizontal="center" vertical="center"/>
      <protection locked="0"/>
    </xf>
    <xf numFmtId="0" fontId="25" fillId="0" borderId="28" xfId="0" applyNumberFormat="1" applyFont="1" applyBorder="1" applyAlignment="1" applyProtection="1">
      <alignment horizontal="center" vertical="center"/>
      <protection locked="0"/>
    </xf>
    <xf numFmtId="0" fontId="25" fillId="0" borderId="30" xfId="0" applyNumberFormat="1" applyFont="1" applyBorder="1" applyAlignment="1" applyProtection="1">
      <alignment horizontal="center" vertical="center"/>
      <protection locked="0"/>
    </xf>
    <xf numFmtId="0" fontId="25" fillId="0" borderId="31" xfId="0" applyNumberFormat="1" applyFont="1" applyBorder="1" applyAlignment="1" applyProtection="1">
      <alignment horizontal="center" vertical="center"/>
      <protection locked="0"/>
    </xf>
    <xf numFmtId="14" fontId="21" fillId="0" borderId="25" xfId="0" applyNumberFormat="1" applyFont="1" applyBorder="1" applyAlignment="1">
      <alignment horizontal="center"/>
    </xf>
    <xf numFmtId="14" fontId="21" fillId="0" borderId="26" xfId="0" applyNumberFormat="1" applyFont="1" applyBorder="1" applyAlignment="1">
      <alignment horizontal="center"/>
    </xf>
    <xf numFmtId="14" fontId="21" fillId="0" borderId="28" xfId="0" applyNumberFormat="1" applyFont="1" applyBorder="1" applyAlignment="1">
      <alignment horizontal="center"/>
    </xf>
    <xf numFmtId="14" fontId="21" fillId="0" borderId="29" xfId="0" applyNumberFormat="1" applyFont="1" applyBorder="1" applyAlignment="1">
      <alignment horizontal="center"/>
    </xf>
    <xf numFmtId="14" fontId="21" fillId="0" borderId="31" xfId="0" applyNumberFormat="1" applyFont="1" applyBorder="1" applyAlignment="1">
      <alignment horizontal="center"/>
    </xf>
    <xf numFmtId="14" fontId="21" fillId="0" borderId="32" xfId="0" applyNumberFormat="1" applyFont="1" applyBorder="1" applyAlignment="1">
      <alignment horizontal="center"/>
    </xf>
    <xf numFmtId="0" fontId="3" fillId="2" borderId="8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 applyProtection="1">
      <alignment vertical="center"/>
      <protection locked="0"/>
    </xf>
    <xf numFmtId="0" fontId="3" fillId="0" borderId="8" xfId="0" applyFont="1" applyFill="1" applyBorder="1" applyAlignment="1" applyProtection="1">
      <alignment vertical="center"/>
      <protection locked="0"/>
    </xf>
    <xf numFmtId="0" fontId="3" fillId="0" borderId="3" xfId="0" applyFont="1" applyFill="1" applyBorder="1" applyAlignment="1" applyProtection="1">
      <alignment vertical="center"/>
      <protection locked="0"/>
    </xf>
    <xf numFmtId="0" fontId="3" fillId="0" borderId="4" xfId="0" applyFont="1" applyFill="1" applyBorder="1" applyAlignment="1" applyProtection="1">
      <alignment vertical="center"/>
      <protection locked="0"/>
    </xf>
    <xf numFmtId="0" fontId="3" fillId="0" borderId="0" xfId="0" applyFont="1" applyFill="1" applyBorder="1" applyAlignment="1" applyProtection="1">
      <alignment vertical="center"/>
      <protection locked="0"/>
    </xf>
    <xf numFmtId="0" fontId="3" fillId="0" borderId="5" xfId="0" applyFont="1" applyFill="1" applyBorder="1" applyAlignment="1" applyProtection="1">
      <alignment vertical="center"/>
      <protection locked="0"/>
    </xf>
    <xf numFmtId="0" fontId="3" fillId="0" borderId="6" xfId="0" applyFont="1" applyFill="1" applyBorder="1" applyAlignment="1" applyProtection="1">
      <alignment vertical="center"/>
      <protection locked="0"/>
    </xf>
    <xf numFmtId="0" fontId="3" fillId="0" borderId="1" xfId="0" applyFont="1" applyFill="1" applyBorder="1" applyAlignment="1" applyProtection="1">
      <alignment vertical="center"/>
      <protection locked="0"/>
    </xf>
    <xf numFmtId="0" fontId="3" fillId="0" borderId="7" xfId="0" applyFont="1" applyFill="1" applyBorder="1" applyAlignment="1" applyProtection="1">
      <alignment vertical="center"/>
      <protection locked="0"/>
    </xf>
    <xf numFmtId="0" fontId="3" fillId="2" borderId="2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2" xfId="0" applyFont="1" applyBorder="1" applyAlignment="1" applyProtection="1">
      <alignment vertical="center"/>
      <protection locked="0"/>
    </xf>
    <xf numFmtId="0" fontId="3" fillId="0" borderId="8" xfId="0" applyFont="1" applyBorder="1" applyAlignment="1" applyProtection="1">
      <alignment vertical="center"/>
      <protection locked="0"/>
    </xf>
    <xf numFmtId="0" fontId="3" fillId="0" borderId="3" xfId="0" applyFont="1" applyBorder="1" applyAlignment="1" applyProtection="1">
      <alignment vertical="center"/>
      <protection locked="0"/>
    </xf>
    <xf numFmtId="0" fontId="3" fillId="0" borderId="4" xfId="0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3" fillId="0" borderId="5" xfId="0" applyFont="1" applyBorder="1" applyAlignment="1" applyProtection="1">
      <alignment vertical="center"/>
      <protection locked="0"/>
    </xf>
    <xf numFmtId="0" fontId="3" fillId="0" borderId="6" xfId="0" applyFont="1" applyBorder="1" applyAlignment="1" applyProtection="1">
      <alignment vertical="center"/>
      <protection locked="0"/>
    </xf>
    <xf numFmtId="0" fontId="3" fillId="0" borderId="1" xfId="0" applyFont="1" applyBorder="1" applyAlignment="1" applyProtection="1">
      <alignment vertical="center"/>
      <protection locked="0"/>
    </xf>
    <xf numFmtId="0" fontId="3" fillId="0" borderId="7" xfId="0" applyFont="1" applyBorder="1" applyAlignment="1" applyProtection="1">
      <alignment vertical="center"/>
      <protection locked="0"/>
    </xf>
    <xf numFmtId="0" fontId="15" fillId="0" borderId="2" xfId="0" applyFont="1" applyBorder="1" applyAlignment="1" applyProtection="1">
      <alignment vertical="center" wrapText="1"/>
      <protection locked="0"/>
    </xf>
    <xf numFmtId="0" fontId="15" fillId="0" borderId="8" xfId="0" applyFont="1" applyBorder="1" applyAlignment="1" applyProtection="1">
      <alignment vertical="center" wrapText="1"/>
      <protection locked="0"/>
    </xf>
    <xf numFmtId="0" fontId="15" fillId="0" borderId="3" xfId="0" applyFont="1" applyBorder="1" applyAlignment="1" applyProtection="1">
      <alignment vertical="center" wrapText="1"/>
      <protection locked="0"/>
    </xf>
    <xf numFmtId="0" fontId="15" fillId="0" borderId="4" xfId="0" applyFont="1" applyBorder="1" applyAlignment="1" applyProtection="1">
      <alignment vertical="center" wrapText="1"/>
      <protection locked="0"/>
    </xf>
    <xf numFmtId="0" fontId="15" fillId="0" borderId="0" xfId="0" applyFont="1" applyBorder="1" applyAlignment="1" applyProtection="1">
      <alignment vertical="center" wrapText="1"/>
      <protection locked="0"/>
    </xf>
    <xf numFmtId="0" fontId="15" fillId="0" borderId="5" xfId="0" applyFont="1" applyBorder="1" applyAlignment="1" applyProtection="1">
      <alignment vertical="center" wrapText="1"/>
      <protection locked="0"/>
    </xf>
    <xf numFmtId="0" fontId="15" fillId="0" borderId="6" xfId="0" applyFont="1" applyBorder="1" applyAlignment="1" applyProtection="1">
      <alignment vertical="center" wrapText="1"/>
      <protection locked="0"/>
    </xf>
    <xf numFmtId="0" fontId="15" fillId="0" borderId="1" xfId="0" applyFont="1" applyBorder="1" applyAlignment="1" applyProtection="1">
      <alignment vertical="center" wrapText="1"/>
      <protection locked="0"/>
    </xf>
    <xf numFmtId="0" fontId="15" fillId="0" borderId="7" xfId="0" applyFont="1" applyBorder="1" applyAlignment="1" applyProtection="1">
      <alignment vertical="center" wrapText="1"/>
      <protection locked="0"/>
    </xf>
    <xf numFmtId="0" fontId="15" fillId="2" borderId="4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12" fillId="0" borderId="1" xfId="0" applyFont="1" applyBorder="1" applyAlignment="1" applyProtection="1">
      <alignment horizontal="center"/>
      <protection locked="0"/>
    </xf>
    <xf numFmtId="0" fontId="13" fillId="0" borderId="1" xfId="0" applyFont="1" applyBorder="1" applyAlignment="1">
      <alignment horizontal="center"/>
    </xf>
    <xf numFmtId="0" fontId="24" fillId="0" borderId="9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24" fillId="0" borderId="11" xfId="0" applyFont="1" applyBorder="1" applyAlignment="1">
      <alignment horizontal="center" vertical="center"/>
    </xf>
    <xf numFmtId="0" fontId="24" fillId="0" borderId="12" xfId="0" applyFont="1" applyBorder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0" fontId="24" fillId="0" borderId="21" xfId="0" applyFont="1" applyBorder="1" applyAlignment="1">
      <alignment horizontal="center" vertical="center"/>
    </xf>
    <xf numFmtId="0" fontId="24" fillId="0" borderId="22" xfId="0" applyFont="1" applyBorder="1" applyAlignment="1">
      <alignment horizontal="center" vertical="center"/>
    </xf>
    <xf numFmtId="0" fontId="24" fillId="0" borderId="23" xfId="0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176" fontId="5" fillId="0" borderId="3" xfId="0" applyNumberFormat="1" applyFont="1" applyBorder="1" applyAlignment="1">
      <alignment horizontal="center" vertical="center"/>
    </xf>
    <xf numFmtId="176" fontId="5" fillId="0" borderId="6" xfId="0" applyNumberFormat="1" applyFont="1" applyBorder="1" applyAlignment="1">
      <alignment horizontal="center" vertical="center"/>
    </xf>
    <xf numFmtId="176" fontId="5" fillId="0" borderId="7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3" fontId="5" fillId="0" borderId="2" xfId="0" applyNumberFormat="1" applyFont="1" applyBorder="1" applyAlignment="1">
      <alignment horizontal="center" vertical="center"/>
    </xf>
    <xf numFmtId="0" fontId="0" fillId="0" borderId="5" xfId="0" applyBorder="1">
      <alignment vertical="center"/>
    </xf>
    <xf numFmtId="0" fontId="11" fillId="0" borderId="8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24" fillId="0" borderId="18" xfId="0" applyFont="1" applyBorder="1" applyAlignment="1">
      <alignment horizontal="center" vertical="center"/>
    </xf>
    <xf numFmtId="0" fontId="24" fillId="0" borderId="19" xfId="0" applyFont="1" applyBorder="1" applyAlignment="1">
      <alignment horizontal="center" vertical="center"/>
    </xf>
    <xf numFmtId="0" fontId="24" fillId="0" borderId="2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/>
    <xf numFmtId="0" fontId="14" fillId="0" borderId="1" xfId="0" applyFont="1" applyBorder="1" applyAlignment="1">
      <alignment horizontal="right"/>
    </xf>
    <xf numFmtId="0" fontId="3" fillId="0" borderId="2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9" fillId="0" borderId="0" xfId="0" applyFont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24" fillId="0" borderId="2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textRotation="255"/>
    </xf>
    <xf numFmtId="0" fontId="3" fillId="0" borderId="3" xfId="0" applyFont="1" applyBorder="1" applyAlignment="1">
      <alignment horizontal="center" vertical="center" textRotation="255"/>
    </xf>
    <xf numFmtId="0" fontId="3" fillId="0" borderId="4" xfId="0" applyFont="1" applyBorder="1" applyAlignment="1">
      <alignment horizontal="center" vertical="center" textRotation="255"/>
    </xf>
    <xf numFmtId="0" fontId="3" fillId="0" borderId="5" xfId="0" applyFont="1" applyBorder="1" applyAlignment="1">
      <alignment horizontal="center" vertical="center" textRotation="255"/>
    </xf>
    <xf numFmtId="0" fontId="3" fillId="0" borderId="6" xfId="0" applyFont="1" applyBorder="1" applyAlignment="1">
      <alignment horizontal="center" vertical="center" textRotation="255"/>
    </xf>
    <xf numFmtId="0" fontId="3" fillId="0" borderId="7" xfId="0" applyFont="1" applyBorder="1" applyAlignment="1">
      <alignment horizontal="center" vertical="center" textRotation="255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5" fillId="0" borderId="8" xfId="0" applyFont="1" applyBorder="1" applyAlignment="1">
      <alignment horizontal="right" vertical="top"/>
    </xf>
    <xf numFmtId="0" fontId="5" fillId="0" borderId="1" xfId="0" applyFont="1" applyBorder="1" applyAlignment="1">
      <alignment horizontal="right" vertical="top"/>
    </xf>
    <xf numFmtId="0" fontId="5" fillId="0" borderId="5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textRotation="255"/>
    </xf>
    <xf numFmtId="0" fontId="5" fillId="0" borderId="3" xfId="0" applyFont="1" applyFill="1" applyBorder="1" applyAlignment="1">
      <alignment horizontal="center" vertical="center" textRotation="255"/>
    </xf>
    <xf numFmtId="0" fontId="5" fillId="0" borderId="4" xfId="0" applyFont="1" applyFill="1" applyBorder="1" applyAlignment="1">
      <alignment horizontal="center" vertical="center" textRotation="255"/>
    </xf>
    <xf numFmtId="0" fontId="5" fillId="0" borderId="5" xfId="0" applyFont="1" applyFill="1" applyBorder="1" applyAlignment="1">
      <alignment horizontal="center" vertical="center" textRotation="255"/>
    </xf>
    <xf numFmtId="0" fontId="5" fillId="0" borderId="6" xfId="0" applyFont="1" applyFill="1" applyBorder="1" applyAlignment="1">
      <alignment horizontal="center" vertical="center" textRotation="255"/>
    </xf>
    <xf numFmtId="0" fontId="5" fillId="0" borderId="7" xfId="0" applyFont="1" applyFill="1" applyBorder="1" applyAlignment="1">
      <alignment horizontal="center" vertical="center" textRotation="255"/>
    </xf>
    <xf numFmtId="0" fontId="3" fillId="0" borderId="2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5" fillId="0" borderId="0" xfId="0" applyFont="1" applyBorder="1" applyAlignment="1">
      <alignment horizontal="right" vertical="top"/>
    </xf>
    <xf numFmtId="0" fontId="5" fillId="0" borderId="8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5" fillId="0" borderId="5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vertical="center"/>
    </xf>
    <xf numFmtId="0" fontId="3" fillId="0" borderId="8" xfId="0" applyFont="1" applyFill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26" fillId="0" borderId="38" xfId="0" applyFont="1" applyBorder="1" applyAlignment="1">
      <alignment horizontal="center"/>
    </xf>
    <xf numFmtId="0" fontId="26" fillId="0" borderId="33" xfId="0" applyFont="1" applyBorder="1" applyAlignment="1">
      <alignment horizontal="center"/>
    </xf>
    <xf numFmtId="0" fontId="26" fillId="0" borderId="39" xfId="0" applyFont="1" applyBorder="1" applyAlignment="1">
      <alignment horizontal="center"/>
    </xf>
    <xf numFmtId="0" fontId="26" fillId="0" borderId="37" xfId="0" applyFont="1" applyBorder="1" applyAlignment="1">
      <alignment horizontal="center"/>
    </xf>
    <xf numFmtId="0" fontId="9" fillId="0" borderId="2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8" fillId="0" borderId="0" xfId="0" applyFont="1" applyAlignment="1">
      <alignment vertical="top"/>
    </xf>
    <xf numFmtId="0" fontId="3" fillId="0" borderId="2" xfId="0" applyFont="1" applyBorder="1" applyAlignment="1">
      <alignment vertical="top" wrapText="1"/>
    </xf>
    <xf numFmtId="0" fontId="3" fillId="0" borderId="8" xfId="0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3" fillId="0" borderId="5" xfId="0" applyFont="1" applyBorder="1" applyAlignment="1">
      <alignment vertical="top" wrapText="1"/>
    </xf>
    <xf numFmtId="0" fontId="3" fillId="0" borderId="6" xfId="0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3" fillId="0" borderId="7" xfId="0" applyFont="1" applyBorder="1" applyAlignment="1">
      <alignment vertical="top" wrapText="1"/>
    </xf>
    <xf numFmtId="0" fontId="0" fillId="0" borderId="4" xfId="0" applyBorder="1">
      <alignment vertical="center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O90"/>
  <sheetViews>
    <sheetView tabSelected="1" zoomScaleNormal="100" zoomScaleSheetLayoutView="100" workbookViewId="0">
      <selection activeCell="BD89" sqref="BD89"/>
    </sheetView>
  </sheetViews>
  <sheetFormatPr defaultColWidth="1.6640625" defaultRowHeight="9" customHeight="1" x14ac:dyDescent="0.2"/>
  <cols>
    <col min="1" max="111" width="1.6640625" style="1"/>
    <col min="112" max="112" width="1.6640625" style="1" customWidth="1"/>
    <col min="113" max="16384" width="1.6640625" style="1"/>
  </cols>
  <sheetData>
    <row r="1" spans="1:112" ht="9" customHeight="1" x14ac:dyDescent="0.15"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8"/>
      <c r="T1" s="158"/>
      <c r="U1" s="158"/>
      <c r="V1" s="158"/>
      <c r="W1" s="158"/>
      <c r="X1" s="158"/>
      <c r="Y1" s="158"/>
      <c r="Z1" s="158"/>
      <c r="AA1" s="158"/>
      <c r="AB1" s="158"/>
      <c r="AC1" s="158"/>
      <c r="AD1" s="158"/>
      <c r="AE1" s="158"/>
      <c r="AF1" s="158"/>
      <c r="AG1" s="158"/>
      <c r="AH1" s="158"/>
      <c r="AI1" s="158"/>
      <c r="AJ1" s="158"/>
      <c r="AK1" s="158"/>
      <c r="AL1" s="158"/>
      <c r="AM1" s="158"/>
      <c r="AN1" s="158"/>
      <c r="AO1" s="158"/>
      <c r="AP1" s="158"/>
      <c r="AQ1" s="158"/>
      <c r="AR1" s="158"/>
      <c r="AS1" s="158"/>
      <c r="AT1" s="158"/>
      <c r="AU1" s="158"/>
      <c r="AV1" s="158"/>
      <c r="AW1" s="158"/>
      <c r="AX1" s="158"/>
      <c r="AY1" s="158"/>
      <c r="AZ1" s="158"/>
      <c r="BA1" s="158"/>
      <c r="BB1" s="158"/>
      <c r="BC1" s="158"/>
      <c r="BD1" s="158"/>
      <c r="BE1" s="158"/>
      <c r="BF1" s="158"/>
      <c r="BG1" s="158"/>
    </row>
    <row r="2" spans="1:112" ht="18" customHeight="1" x14ac:dyDescent="0.2">
      <c r="B2" s="357" t="s">
        <v>54</v>
      </c>
      <c r="C2" s="357"/>
      <c r="D2" s="357"/>
      <c r="E2" s="357"/>
      <c r="F2" s="357"/>
      <c r="G2" s="357"/>
      <c r="H2" s="357"/>
      <c r="I2" s="357"/>
    </row>
    <row r="3" spans="1:112" ht="18" customHeight="1" x14ac:dyDescent="0.15">
      <c r="O3" s="366" t="s">
        <v>16</v>
      </c>
      <c r="P3" s="366"/>
      <c r="Q3" s="366"/>
      <c r="R3" s="366"/>
      <c r="S3" s="366"/>
      <c r="T3" s="366"/>
      <c r="U3" s="366"/>
      <c r="V3" s="366"/>
      <c r="W3" s="366"/>
      <c r="X3" s="366"/>
      <c r="Y3" s="366"/>
      <c r="Z3" s="366"/>
      <c r="AA3" s="366"/>
      <c r="AB3" s="366"/>
      <c r="AC3" s="366"/>
      <c r="AD3" s="366"/>
      <c r="AE3" s="366"/>
      <c r="AF3" s="366"/>
      <c r="AG3" s="366"/>
      <c r="AH3" s="366"/>
      <c r="AI3" s="366"/>
      <c r="AJ3" s="366"/>
      <c r="AK3" s="366"/>
      <c r="AL3" s="366"/>
      <c r="AM3" s="366"/>
      <c r="AN3" s="366"/>
      <c r="AO3" s="366"/>
      <c r="AR3" s="358" t="str">
        <f>IF(OR(BI3 = "",ISBLANK(BI3))," 年 ",BI3 &amp; " 年 ") &amp; IF(OR(BP3 = "",ISBLANK(BP3)), "   月 ",BP3 &amp; " 月 ") &amp; IF(OR(BT3 = "",ISBLANK(BT3)),"   日 ",BT3 &amp; " 日 ")</f>
        <v xml:space="preserve"> 年    月    日 </v>
      </c>
      <c r="AS3" s="358"/>
      <c r="AT3" s="358"/>
      <c r="AU3" s="358"/>
      <c r="AV3" s="358"/>
      <c r="AW3" s="358"/>
      <c r="AX3" s="358"/>
      <c r="AY3" s="358"/>
      <c r="AZ3" s="358"/>
      <c r="BA3" s="358"/>
      <c r="BB3" s="358"/>
      <c r="BC3" s="358"/>
      <c r="BD3" s="358"/>
      <c r="BE3" s="358"/>
      <c r="BF3" s="358"/>
      <c r="BI3" s="322"/>
      <c r="BJ3" s="322"/>
      <c r="BK3" s="322"/>
      <c r="BL3" s="322"/>
      <c r="BM3" s="322"/>
      <c r="BN3" s="323" t="s">
        <v>18</v>
      </c>
      <c r="BO3" s="323"/>
      <c r="BP3" s="322"/>
      <c r="BQ3" s="322"/>
      <c r="BR3" s="323" t="s">
        <v>59</v>
      </c>
      <c r="BS3" s="323"/>
      <c r="BT3" s="322"/>
      <c r="BU3" s="322"/>
      <c r="BV3" s="323" t="s">
        <v>60</v>
      </c>
      <c r="BW3" s="323"/>
    </row>
    <row r="4" spans="1:112" ht="9" customHeight="1" x14ac:dyDescent="0.2">
      <c r="O4" s="366"/>
      <c r="P4" s="366"/>
      <c r="Q4" s="366"/>
      <c r="R4" s="366"/>
      <c r="S4" s="366"/>
      <c r="T4" s="366"/>
      <c r="U4" s="366"/>
      <c r="V4" s="366"/>
      <c r="W4" s="366"/>
      <c r="X4" s="366"/>
      <c r="Y4" s="366"/>
      <c r="Z4" s="366"/>
      <c r="AA4" s="366"/>
      <c r="AB4" s="366"/>
      <c r="AC4" s="366"/>
      <c r="AD4" s="366"/>
      <c r="AE4" s="366"/>
      <c r="AF4" s="366"/>
      <c r="AG4" s="366"/>
      <c r="AH4" s="366"/>
      <c r="AI4" s="366"/>
      <c r="AJ4" s="366"/>
      <c r="AK4" s="366"/>
      <c r="AL4" s="366"/>
      <c r="AM4" s="366"/>
      <c r="AN4" s="366"/>
      <c r="AO4" s="366"/>
    </row>
    <row r="5" spans="1:112" ht="9" customHeight="1" x14ac:dyDescent="0.2">
      <c r="O5" s="366"/>
      <c r="P5" s="366"/>
      <c r="Q5" s="366"/>
      <c r="R5" s="366"/>
      <c r="S5" s="366"/>
      <c r="T5" s="366"/>
      <c r="U5" s="366"/>
      <c r="V5" s="366"/>
      <c r="W5" s="366"/>
      <c r="X5" s="366"/>
      <c r="Y5" s="366"/>
      <c r="Z5" s="366"/>
      <c r="AA5" s="366"/>
      <c r="AB5" s="366"/>
      <c r="AC5" s="366"/>
      <c r="AD5" s="366"/>
      <c r="AE5" s="366"/>
      <c r="AF5" s="366"/>
      <c r="AG5" s="366"/>
      <c r="AH5" s="366"/>
      <c r="AI5" s="366"/>
      <c r="AJ5" s="366"/>
      <c r="AK5" s="366"/>
      <c r="AL5" s="366"/>
      <c r="AM5" s="366"/>
      <c r="AN5" s="366"/>
      <c r="AO5" s="366"/>
    </row>
    <row r="7" spans="1:112" ht="9" customHeight="1" x14ac:dyDescent="0.2">
      <c r="B7" s="365" t="s">
        <v>0</v>
      </c>
      <c r="C7" s="365"/>
      <c r="D7" s="365"/>
      <c r="E7" s="365"/>
      <c r="F7" s="365"/>
      <c r="G7" s="365"/>
      <c r="H7" s="365"/>
      <c r="I7" s="365"/>
    </row>
    <row r="8" spans="1:112" ht="9" customHeight="1" x14ac:dyDescent="0.2">
      <c r="B8" s="365"/>
      <c r="C8" s="365"/>
      <c r="D8" s="365"/>
      <c r="E8" s="365"/>
      <c r="F8" s="365"/>
      <c r="G8" s="365"/>
      <c r="H8" s="365"/>
      <c r="I8" s="365"/>
    </row>
    <row r="9" spans="1:112" ht="9" customHeight="1" x14ac:dyDescent="0.2">
      <c r="B9" s="367" t="s">
        <v>1</v>
      </c>
      <c r="C9" s="367"/>
      <c r="D9" s="367"/>
      <c r="E9" s="367"/>
      <c r="F9" s="367"/>
      <c r="G9" s="367"/>
      <c r="H9" s="367"/>
      <c r="I9" s="367"/>
      <c r="J9" s="367"/>
      <c r="K9" s="367"/>
      <c r="L9" s="367"/>
      <c r="M9" s="367"/>
      <c r="N9" s="367"/>
      <c r="O9" s="367"/>
      <c r="P9" s="367"/>
      <c r="Q9" s="367"/>
      <c r="R9" s="367"/>
      <c r="S9" s="367"/>
      <c r="T9" s="367"/>
      <c r="U9" s="367"/>
      <c r="V9" s="367"/>
      <c r="W9" s="367"/>
      <c r="X9" s="367"/>
    </row>
    <row r="10" spans="1:112" ht="9" customHeight="1" x14ac:dyDescent="0.2">
      <c r="B10" s="367"/>
      <c r="C10" s="367"/>
      <c r="D10" s="367"/>
      <c r="E10" s="367"/>
      <c r="F10" s="367"/>
      <c r="G10" s="367"/>
      <c r="H10" s="367"/>
      <c r="I10" s="367"/>
      <c r="J10" s="367"/>
      <c r="K10" s="367"/>
      <c r="L10" s="367"/>
      <c r="M10" s="367"/>
      <c r="N10" s="367"/>
      <c r="O10" s="367"/>
      <c r="P10" s="367"/>
      <c r="Q10" s="367"/>
      <c r="R10" s="367"/>
      <c r="S10" s="367"/>
      <c r="T10" s="367"/>
      <c r="U10" s="367"/>
      <c r="V10" s="367"/>
      <c r="W10" s="367"/>
      <c r="X10" s="367"/>
    </row>
    <row r="11" spans="1:112" ht="9" customHeight="1" x14ac:dyDescent="0.15"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1:112" ht="9" customHeight="1" x14ac:dyDescent="0.2">
      <c r="B12" s="3"/>
      <c r="BI12" s="82" t="s">
        <v>3</v>
      </c>
      <c r="BJ12" s="83"/>
      <c r="BK12" s="83"/>
      <c r="BL12" s="83"/>
      <c r="BM12" s="83"/>
      <c r="BN12" s="83"/>
      <c r="BO12" s="83"/>
      <c r="BP12" s="83"/>
      <c r="BQ12" s="83"/>
      <c r="BR12" s="84"/>
      <c r="BS12" s="159"/>
      <c r="BT12" s="158"/>
      <c r="BU12" s="158"/>
      <c r="BV12" s="158"/>
      <c r="BW12" s="158"/>
      <c r="BX12" s="158"/>
      <c r="BY12" s="158"/>
      <c r="BZ12" s="158"/>
      <c r="CA12" s="158"/>
      <c r="CB12" s="158"/>
      <c r="CC12" s="158"/>
      <c r="CD12" s="158"/>
      <c r="CE12" s="158"/>
      <c r="CF12" s="158"/>
      <c r="CG12" s="158"/>
      <c r="CH12" s="39"/>
      <c r="CI12" s="82" t="s">
        <v>2</v>
      </c>
      <c r="CJ12" s="83"/>
      <c r="CK12" s="83"/>
      <c r="CL12" s="83"/>
      <c r="CM12" s="83"/>
      <c r="CN12" s="83"/>
      <c r="CO12" s="84"/>
      <c r="CP12" s="310"/>
      <c r="CQ12" s="311"/>
      <c r="CR12" s="311"/>
      <c r="CS12" s="311"/>
      <c r="CT12" s="311"/>
      <c r="CU12" s="311"/>
      <c r="CV12" s="311"/>
      <c r="CW12" s="311"/>
      <c r="CX12" s="311"/>
      <c r="CY12" s="311"/>
      <c r="CZ12" s="311"/>
      <c r="DA12" s="311"/>
      <c r="DB12" s="311"/>
      <c r="DC12" s="311"/>
      <c r="DD12" s="311"/>
      <c r="DE12" s="311"/>
      <c r="DF12" s="311"/>
      <c r="DG12" s="311"/>
      <c r="DH12" s="312"/>
    </row>
    <row r="13" spans="1:112" ht="9" customHeight="1" x14ac:dyDescent="0.2">
      <c r="A13" s="4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7"/>
      <c r="AB13" s="356" t="s">
        <v>2</v>
      </c>
      <c r="AC13" s="35"/>
      <c r="AD13" s="35"/>
      <c r="AE13" s="35"/>
      <c r="AF13" s="35"/>
      <c r="AG13" s="35"/>
      <c r="AH13" s="35"/>
      <c r="AI13" s="35"/>
      <c r="AJ13" s="359" t="str">
        <f>IF(OR($CP12 = "",ISBLANK($CP12)),"",$CP12)</f>
        <v/>
      </c>
      <c r="AK13" s="360"/>
      <c r="AL13" s="360"/>
      <c r="AM13" s="360"/>
      <c r="AN13" s="360"/>
      <c r="AO13" s="360"/>
      <c r="AP13" s="360"/>
      <c r="AQ13" s="360"/>
      <c r="AR13" s="360"/>
      <c r="AS13" s="360"/>
      <c r="AT13" s="360"/>
      <c r="AU13" s="360"/>
      <c r="AV13" s="360"/>
      <c r="AW13" s="360"/>
      <c r="AX13" s="360"/>
      <c r="AY13" s="360"/>
      <c r="AZ13" s="360"/>
      <c r="BA13" s="360"/>
      <c r="BB13" s="360"/>
      <c r="BC13" s="360"/>
      <c r="BD13" s="360"/>
      <c r="BE13" s="360"/>
      <c r="BF13" s="360"/>
      <c r="BG13" s="368"/>
      <c r="BI13" s="85"/>
      <c r="BJ13" s="86"/>
      <c r="BK13" s="86"/>
      <c r="BL13" s="86"/>
      <c r="BM13" s="86"/>
      <c r="BN13" s="86"/>
      <c r="BO13" s="86"/>
      <c r="BP13" s="86"/>
      <c r="BQ13" s="86"/>
      <c r="BR13" s="87"/>
      <c r="BS13" s="159"/>
      <c r="BT13" s="158"/>
      <c r="BU13" s="158"/>
      <c r="BV13" s="158"/>
      <c r="BW13" s="158"/>
      <c r="BX13" s="158"/>
      <c r="BY13" s="158"/>
      <c r="BZ13" s="158"/>
      <c r="CA13" s="158"/>
      <c r="CB13" s="158"/>
      <c r="CC13" s="158"/>
      <c r="CD13" s="158"/>
      <c r="CE13" s="158"/>
      <c r="CF13" s="158"/>
      <c r="CG13" s="158"/>
      <c r="CH13" s="39"/>
      <c r="CI13" s="319"/>
      <c r="CJ13" s="320"/>
      <c r="CK13" s="320"/>
      <c r="CL13" s="320"/>
      <c r="CM13" s="320"/>
      <c r="CN13" s="320"/>
      <c r="CO13" s="321"/>
      <c r="CP13" s="313"/>
      <c r="CQ13" s="314"/>
      <c r="CR13" s="314"/>
      <c r="CS13" s="314"/>
      <c r="CT13" s="314"/>
      <c r="CU13" s="314"/>
      <c r="CV13" s="314"/>
      <c r="CW13" s="314"/>
      <c r="CX13" s="314"/>
      <c r="CY13" s="314"/>
      <c r="CZ13" s="314"/>
      <c r="DA13" s="314"/>
      <c r="DB13" s="314"/>
      <c r="DC13" s="314"/>
      <c r="DD13" s="314"/>
      <c r="DE13" s="314"/>
      <c r="DF13" s="314"/>
      <c r="DG13" s="314"/>
      <c r="DH13" s="315"/>
    </row>
    <row r="14" spans="1:112" ht="9" customHeight="1" x14ac:dyDescent="0.2">
      <c r="A14" s="159" t="s">
        <v>3</v>
      </c>
      <c r="B14" s="36"/>
      <c r="C14" s="36"/>
      <c r="D14" s="36"/>
      <c r="E14" s="36"/>
      <c r="F14" s="36"/>
      <c r="G14" s="36"/>
      <c r="H14" s="36"/>
      <c r="I14" s="371" t="str">
        <f>IF(OR($BI$14 = "",ISBLANK($BI$14)),"",MID(TEXT($BI$14,"0000"),1,1))</f>
        <v/>
      </c>
      <c r="J14" s="148"/>
      <c r="K14" s="371" t="str">
        <f>IF(OR($BI$14 = "",ISBLANK($BI$14)),"",MID(TEXT($BI$14,"0000"),2,1))</f>
        <v/>
      </c>
      <c r="L14" s="148"/>
      <c r="M14" s="371" t="str">
        <f>IF(OR($BI$14 = "",ISBLANK($BI$14)),"",MID(TEXT($BI$14,"0000"),3,1))</f>
        <v/>
      </c>
      <c r="N14" s="148"/>
      <c r="O14" s="371" t="str">
        <f>IF(OR($BI$14 = "",ISBLANK($BI$14)),"",MID(TEXT($BI$14,"0000"),4,1))</f>
        <v/>
      </c>
      <c r="P14" s="148"/>
      <c r="Q14" s="3"/>
      <c r="R14" s="3"/>
      <c r="S14" s="3"/>
      <c r="T14" s="3"/>
      <c r="U14" s="3"/>
      <c r="V14" s="3"/>
      <c r="W14" s="3"/>
      <c r="X14" s="3"/>
      <c r="Y14" s="3"/>
      <c r="Z14" s="3"/>
      <c r="AA14" s="8"/>
      <c r="AB14" s="159"/>
      <c r="AC14" s="36"/>
      <c r="AD14" s="36"/>
      <c r="AE14" s="36"/>
      <c r="AF14" s="36"/>
      <c r="AG14" s="36"/>
      <c r="AH14" s="36"/>
      <c r="AI14" s="36"/>
      <c r="AJ14" s="361"/>
      <c r="AK14" s="362"/>
      <c r="AL14" s="362"/>
      <c r="AM14" s="362"/>
      <c r="AN14" s="362"/>
      <c r="AO14" s="362"/>
      <c r="AP14" s="362"/>
      <c r="AQ14" s="362"/>
      <c r="AR14" s="362"/>
      <c r="AS14" s="362"/>
      <c r="AT14" s="362"/>
      <c r="AU14" s="362"/>
      <c r="AV14" s="362"/>
      <c r="AW14" s="362"/>
      <c r="AX14" s="362"/>
      <c r="AY14" s="362"/>
      <c r="AZ14" s="362"/>
      <c r="BA14" s="362"/>
      <c r="BB14" s="362"/>
      <c r="BC14" s="362"/>
      <c r="BD14" s="362"/>
      <c r="BE14" s="362"/>
      <c r="BF14" s="362"/>
      <c r="BG14" s="369"/>
      <c r="BI14" s="244"/>
      <c r="BJ14" s="245"/>
      <c r="BK14" s="245"/>
      <c r="BL14" s="245"/>
      <c r="BM14" s="245"/>
      <c r="BN14" s="245"/>
      <c r="BO14" s="245"/>
      <c r="BP14" s="245"/>
      <c r="BQ14" s="245"/>
      <c r="BR14" s="246"/>
      <c r="BS14" s="159"/>
      <c r="BT14" s="158"/>
      <c r="BU14" s="158"/>
      <c r="BV14" s="158"/>
      <c r="BW14" s="158"/>
      <c r="BX14" s="158"/>
      <c r="BY14" s="158"/>
      <c r="BZ14" s="158"/>
      <c r="CA14" s="158"/>
      <c r="CB14" s="158"/>
      <c r="CC14" s="158"/>
      <c r="CD14" s="158"/>
      <c r="CE14" s="158"/>
      <c r="CF14" s="158"/>
      <c r="CG14" s="158"/>
      <c r="CH14" s="39"/>
      <c r="CI14" s="85"/>
      <c r="CJ14" s="86"/>
      <c r="CK14" s="86"/>
      <c r="CL14" s="86"/>
      <c r="CM14" s="86"/>
      <c r="CN14" s="86"/>
      <c r="CO14" s="87"/>
      <c r="CP14" s="316"/>
      <c r="CQ14" s="317"/>
      <c r="CR14" s="317"/>
      <c r="CS14" s="317"/>
      <c r="CT14" s="317"/>
      <c r="CU14" s="317"/>
      <c r="CV14" s="317"/>
      <c r="CW14" s="317"/>
      <c r="CX14" s="317"/>
      <c r="CY14" s="317"/>
      <c r="CZ14" s="317"/>
      <c r="DA14" s="317"/>
      <c r="DB14" s="317"/>
      <c r="DC14" s="317"/>
      <c r="DD14" s="317"/>
      <c r="DE14" s="317"/>
      <c r="DF14" s="317"/>
      <c r="DG14" s="317"/>
      <c r="DH14" s="318"/>
    </row>
    <row r="15" spans="1:112" ht="9" customHeight="1" x14ac:dyDescent="0.2">
      <c r="A15" s="159"/>
      <c r="B15" s="36"/>
      <c r="C15" s="36"/>
      <c r="D15" s="36"/>
      <c r="E15" s="36"/>
      <c r="F15" s="36"/>
      <c r="G15" s="36"/>
      <c r="H15" s="36"/>
      <c r="I15" s="372"/>
      <c r="J15" s="150"/>
      <c r="K15" s="372"/>
      <c r="L15" s="150"/>
      <c r="M15" s="372"/>
      <c r="N15" s="150"/>
      <c r="O15" s="372"/>
      <c r="P15" s="150"/>
      <c r="Q15" s="3"/>
      <c r="R15" s="3"/>
      <c r="S15" s="3"/>
      <c r="T15" s="3"/>
      <c r="U15" s="3"/>
      <c r="V15" s="3"/>
      <c r="W15" s="3"/>
      <c r="X15" s="3"/>
      <c r="Y15" s="3"/>
      <c r="Z15" s="3"/>
      <c r="AA15" s="8"/>
      <c r="AB15" s="160"/>
      <c r="AC15" s="37"/>
      <c r="AD15" s="37"/>
      <c r="AE15" s="37"/>
      <c r="AF15" s="37"/>
      <c r="AG15" s="37"/>
      <c r="AH15" s="37"/>
      <c r="AI15" s="37"/>
      <c r="AJ15" s="363"/>
      <c r="AK15" s="364"/>
      <c r="AL15" s="364"/>
      <c r="AM15" s="364"/>
      <c r="AN15" s="364"/>
      <c r="AO15" s="364"/>
      <c r="AP15" s="364"/>
      <c r="AQ15" s="364"/>
      <c r="AR15" s="364"/>
      <c r="AS15" s="364"/>
      <c r="AT15" s="364"/>
      <c r="AU15" s="364"/>
      <c r="AV15" s="364"/>
      <c r="AW15" s="364"/>
      <c r="AX15" s="364"/>
      <c r="AY15" s="364"/>
      <c r="AZ15" s="364"/>
      <c r="BA15" s="364"/>
      <c r="BB15" s="364"/>
      <c r="BC15" s="364"/>
      <c r="BD15" s="364"/>
      <c r="BE15" s="364"/>
      <c r="BF15" s="364"/>
      <c r="BG15" s="370"/>
      <c r="BI15" s="247"/>
      <c r="BJ15" s="248"/>
      <c r="BK15" s="248"/>
      <c r="BL15" s="248"/>
      <c r="BM15" s="248"/>
      <c r="BN15" s="248"/>
      <c r="BO15" s="248"/>
      <c r="BP15" s="248"/>
      <c r="BQ15" s="248"/>
      <c r="BR15" s="249"/>
      <c r="BS15" s="159"/>
      <c r="BT15" s="158"/>
      <c r="BU15" s="158"/>
      <c r="BV15" s="158"/>
      <c r="BW15" s="158"/>
      <c r="BX15" s="158"/>
      <c r="BY15" s="158"/>
      <c r="BZ15" s="158"/>
      <c r="CA15" s="158"/>
      <c r="CB15" s="158"/>
      <c r="CC15" s="158"/>
      <c r="CD15" s="158"/>
      <c r="CE15" s="158"/>
      <c r="CF15" s="158"/>
      <c r="CG15" s="158"/>
      <c r="CH15" s="39"/>
      <c r="CI15" s="82" t="s">
        <v>61</v>
      </c>
      <c r="CJ15" s="83"/>
      <c r="CK15" s="83"/>
      <c r="CL15" s="83"/>
      <c r="CM15" s="83"/>
      <c r="CN15" s="83"/>
      <c r="CO15" s="84"/>
      <c r="CP15" s="310"/>
      <c r="CQ15" s="311"/>
      <c r="CR15" s="311"/>
      <c r="CS15" s="311"/>
      <c r="CT15" s="311"/>
      <c r="CU15" s="311"/>
      <c r="CV15" s="311"/>
      <c r="CW15" s="311"/>
      <c r="CX15" s="311"/>
      <c r="CY15" s="311"/>
      <c r="CZ15" s="311"/>
      <c r="DA15" s="311"/>
      <c r="DB15" s="311"/>
      <c r="DC15" s="311"/>
      <c r="DD15" s="311"/>
      <c r="DE15" s="311"/>
      <c r="DF15" s="311"/>
      <c r="DG15" s="311"/>
      <c r="DH15" s="312"/>
    </row>
    <row r="16" spans="1:112" ht="9" customHeight="1" x14ac:dyDescent="0.2">
      <c r="A16" s="159"/>
      <c r="B16" s="36"/>
      <c r="C16" s="36"/>
      <c r="D16" s="36"/>
      <c r="E16" s="36"/>
      <c r="F16" s="36"/>
      <c r="G16" s="36"/>
      <c r="H16" s="36"/>
      <c r="I16" s="373"/>
      <c r="J16" s="152"/>
      <c r="K16" s="373"/>
      <c r="L16" s="152"/>
      <c r="M16" s="373"/>
      <c r="N16" s="152"/>
      <c r="O16" s="373"/>
      <c r="P16" s="152"/>
      <c r="Q16" s="3"/>
      <c r="R16" s="3"/>
      <c r="S16" s="3"/>
      <c r="T16" s="3"/>
      <c r="U16" s="3"/>
      <c r="V16" s="3"/>
      <c r="W16" s="3"/>
      <c r="X16" s="3"/>
      <c r="Y16" s="3"/>
      <c r="Z16" s="3"/>
      <c r="AA16" s="8"/>
      <c r="AB16" s="356" t="s">
        <v>33</v>
      </c>
      <c r="AC16" s="35"/>
      <c r="AD16" s="35"/>
      <c r="AE16" s="35"/>
      <c r="AF16" s="35"/>
      <c r="AG16" s="35"/>
      <c r="AH16" s="35"/>
      <c r="AI16" s="35"/>
      <c r="AJ16" s="359" t="str">
        <f>IF(OR($CP15 = "",ISBLANK($CP15)),"",$CP15)</f>
        <v/>
      </c>
      <c r="AK16" s="360"/>
      <c r="AL16" s="360"/>
      <c r="AM16" s="360"/>
      <c r="AN16" s="360"/>
      <c r="AO16" s="360"/>
      <c r="AP16" s="360"/>
      <c r="AQ16" s="360"/>
      <c r="AR16" s="360"/>
      <c r="AS16" s="360"/>
      <c r="AT16" s="360"/>
      <c r="AU16" s="360"/>
      <c r="AV16" s="360"/>
      <c r="AW16" s="360"/>
      <c r="AX16" s="360"/>
      <c r="AY16" s="360"/>
      <c r="AZ16" s="360"/>
      <c r="BA16" s="360"/>
      <c r="BB16" s="360"/>
      <c r="BC16" s="360"/>
      <c r="BD16" s="35" t="s">
        <v>32</v>
      </c>
      <c r="BE16" s="35"/>
      <c r="BF16" s="35"/>
      <c r="BG16" s="38"/>
      <c r="BI16" s="250"/>
      <c r="BJ16" s="251"/>
      <c r="BK16" s="251"/>
      <c r="BL16" s="251"/>
      <c r="BM16" s="251"/>
      <c r="BN16" s="251"/>
      <c r="BO16" s="251"/>
      <c r="BP16" s="251"/>
      <c r="BQ16" s="251"/>
      <c r="BR16" s="252"/>
      <c r="BS16" s="159"/>
      <c r="BT16" s="158"/>
      <c r="BU16" s="158"/>
      <c r="BV16" s="158"/>
      <c r="BW16" s="158"/>
      <c r="BX16" s="158"/>
      <c r="BY16" s="158"/>
      <c r="BZ16" s="158"/>
      <c r="CA16" s="158"/>
      <c r="CB16" s="158"/>
      <c r="CC16" s="158"/>
      <c r="CD16" s="158"/>
      <c r="CE16" s="158"/>
      <c r="CF16" s="158"/>
      <c r="CG16" s="158"/>
      <c r="CH16" s="39"/>
      <c r="CI16" s="319"/>
      <c r="CJ16" s="320"/>
      <c r="CK16" s="320"/>
      <c r="CL16" s="320"/>
      <c r="CM16" s="320"/>
      <c r="CN16" s="320"/>
      <c r="CO16" s="321"/>
      <c r="CP16" s="313"/>
      <c r="CQ16" s="314"/>
      <c r="CR16" s="314"/>
      <c r="CS16" s="314"/>
      <c r="CT16" s="314"/>
      <c r="CU16" s="314"/>
      <c r="CV16" s="314"/>
      <c r="CW16" s="314"/>
      <c r="CX16" s="314"/>
      <c r="CY16" s="314"/>
      <c r="CZ16" s="314"/>
      <c r="DA16" s="314"/>
      <c r="DB16" s="314"/>
      <c r="DC16" s="314"/>
      <c r="DD16" s="314"/>
      <c r="DE16" s="314"/>
      <c r="DF16" s="314"/>
      <c r="DG16" s="314"/>
      <c r="DH16" s="315"/>
    </row>
    <row r="17" spans="1:112" ht="9" customHeight="1" x14ac:dyDescent="0.2">
      <c r="A17" s="10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9"/>
      <c r="AB17" s="159"/>
      <c r="AC17" s="36"/>
      <c r="AD17" s="36"/>
      <c r="AE17" s="36"/>
      <c r="AF17" s="36"/>
      <c r="AG17" s="36"/>
      <c r="AH17" s="36"/>
      <c r="AI17" s="36"/>
      <c r="AJ17" s="361"/>
      <c r="AK17" s="362"/>
      <c r="AL17" s="362"/>
      <c r="AM17" s="362"/>
      <c r="AN17" s="362"/>
      <c r="AO17" s="362"/>
      <c r="AP17" s="362"/>
      <c r="AQ17" s="362"/>
      <c r="AR17" s="362"/>
      <c r="AS17" s="362"/>
      <c r="AT17" s="362"/>
      <c r="AU17" s="362"/>
      <c r="AV17" s="362"/>
      <c r="AW17" s="362"/>
      <c r="AX17" s="362"/>
      <c r="AY17" s="362"/>
      <c r="AZ17" s="362"/>
      <c r="BA17" s="362"/>
      <c r="BB17" s="362"/>
      <c r="BC17" s="362"/>
      <c r="BD17" s="36"/>
      <c r="BE17" s="36"/>
      <c r="BF17" s="36"/>
      <c r="BG17" s="39"/>
      <c r="BI17" s="36"/>
      <c r="BJ17" s="36"/>
      <c r="BK17" s="36"/>
      <c r="BL17" s="36"/>
      <c r="BM17" s="36"/>
      <c r="BN17" s="36"/>
      <c r="BO17" s="36"/>
      <c r="BP17" s="36"/>
      <c r="BQ17" s="36"/>
      <c r="BR17" s="36"/>
      <c r="BS17" s="36"/>
      <c r="BT17" s="36"/>
      <c r="BU17" s="36"/>
      <c r="BV17" s="36"/>
      <c r="BW17" s="36"/>
      <c r="BX17" s="36"/>
      <c r="BY17" s="36"/>
      <c r="BZ17" s="36"/>
      <c r="CA17" s="36"/>
      <c r="CB17" s="36"/>
      <c r="CC17" s="36"/>
      <c r="CD17" s="36"/>
      <c r="CE17" s="36"/>
      <c r="CF17" s="36"/>
      <c r="CG17" s="36"/>
      <c r="CH17" s="39"/>
      <c r="CI17" s="85"/>
      <c r="CJ17" s="86"/>
      <c r="CK17" s="86"/>
      <c r="CL17" s="86"/>
      <c r="CM17" s="86"/>
      <c r="CN17" s="86"/>
      <c r="CO17" s="87"/>
      <c r="CP17" s="316"/>
      <c r="CQ17" s="317"/>
      <c r="CR17" s="317"/>
      <c r="CS17" s="317"/>
      <c r="CT17" s="317"/>
      <c r="CU17" s="317"/>
      <c r="CV17" s="317"/>
      <c r="CW17" s="317"/>
      <c r="CX17" s="317"/>
      <c r="CY17" s="317"/>
      <c r="CZ17" s="317"/>
      <c r="DA17" s="317"/>
      <c r="DB17" s="317"/>
      <c r="DC17" s="317"/>
      <c r="DD17" s="317"/>
      <c r="DE17" s="317"/>
      <c r="DF17" s="317"/>
      <c r="DG17" s="317"/>
      <c r="DH17" s="318"/>
    </row>
    <row r="18" spans="1:112" ht="9" customHeight="1" x14ac:dyDescent="0.2">
      <c r="A18" s="4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7"/>
      <c r="AB18" s="160"/>
      <c r="AC18" s="37"/>
      <c r="AD18" s="37"/>
      <c r="AE18" s="37"/>
      <c r="AF18" s="37"/>
      <c r="AG18" s="37"/>
      <c r="AH18" s="37"/>
      <c r="AI18" s="37"/>
      <c r="AJ18" s="363"/>
      <c r="AK18" s="364"/>
      <c r="AL18" s="364"/>
      <c r="AM18" s="364"/>
      <c r="AN18" s="364"/>
      <c r="AO18" s="364"/>
      <c r="AP18" s="364"/>
      <c r="AQ18" s="364"/>
      <c r="AR18" s="364"/>
      <c r="AS18" s="364"/>
      <c r="AT18" s="364"/>
      <c r="AU18" s="364"/>
      <c r="AV18" s="364"/>
      <c r="AW18" s="364"/>
      <c r="AX18" s="364"/>
      <c r="AY18" s="364"/>
      <c r="AZ18" s="364"/>
      <c r="BA18" s="364"/>
      <c r="BB18" s="364"/>
      <c r="BC18" s="364"/>
      <c r="BD18" s="37"/>
      <c r="BE18" s="37"/>
      <c r="BF18" s="37"/>
      <c r="BG18" s="40"/>
      <c r="BI18" s="82" t="s">
        <v>7</v>
      </c>
      <c r="BJ18" s="83"/>
      <c r="BK18" s="83"/>
      <c r="BL18" s="83"/>
      <c r="BM18" s="83"/>
      <c r="BN18" s="83"/>
      <c r="BO18" s="83"/>
      <c r="BP18" s="83"/>
      <c r="BQ18" s="83"/>
      <c r="BR18" s="84"/>
      <c r="BS18" s="159"/>
      <c r="BT18" s="36"/>
      <c r="BU18" s="36"/>
      <c r="BV18" s="36"/>
      <c r="BW18" s="36"/>
      <c r="BX18" s="36"/>
      <c r="BY18" s="36"/>
      <c r="BZ18" s="36"/>
      <c r="CA18" s="36"/>
      <c r="CB18" s="36"/>
      <c r="CC18" s="36"/>
      <c r="CD18" s="36"/>
      <c r="CE18" s="36"/>
      <c r="CF18" s="36"/>
      <c r="CG18" s="36"/>
      <c r="CH18" s="36"/>
      <c r="CI18" s="82" t="s">
        <v>62</v>
      </c>
      <c r="CJ18" s="83"/>
      <c r="CK18" s="83"/>
      <c r="CL18" s="83"/>
      <c r="CM18" s="83"/>
      <c r="CN18" s="83"/>
      <c r="CO18" s="84"/>
      <c r="CP18" s="310"/>
      <c r="CQ18" s="311"/>
      <c r="CR18" s="311"/>
      <c r="CS18" s="311"/>
      <c r="CT18" s="311"/>
      <c r="CU18" s="311"/>
      <c r="CV18" s="311"/>
      <c r="CW18" s="311"/>
      <c r="CX18" s="311"/>
      <c r="CY18" s="311"/>
      <c r="CZ18" s="311"/>
      <c r="DA18" s="311"/>
      <c r="DB18" s="311"/>
      <c r="DC18" s="311"/>
      <c r="DD18" s="311"/>
      <c r="DE18" s="311"/>
      <c r="DF18" s="311"/>
      <c r="DG18" s="311"/>
      <c r="DH18" s="312"/>
    </row>
    <row r="19" spans="1:112" ht="9" customHeight="1" x14ac:dyDescent="0.2">
      <c r="A19" s="159" t="s">
        <v>7</v>
      </c>
      <c r="B19" s="36"/>
      <c r="C19" s="36"/>
      <c r="D19" s="36"/>
      <c r="E19" s="36"/>
      <c r="F19" s="36"/>
      <c r="G19" s="36"/>
      <c r="H19" s="36"/>
      <c r="I19" s="371" t="str">
        <f>IF(OR($BI$20 = "",ISBLANK($BI$20)),"",MID(TEXT($BI$20,"0000"),1,1))</f>
        <v/>
      </c>
      <c r="J19" s="148"/>
      <c r="K19" s="371" t="str">
        <f>IF(OR($BI$20 = "",ISBLANK($BI$20)),"",MID(TEXT($BI$20,"0000"),2,1))</f>
        <v/>
      </c>
      <c r="L19" s="148"/>
      <c r="M19" s="371" t="str">
        <f>IF(OR($BI$20 = "",ISBLANK($BI$20)),"",MID(TEXT($BI$20,"0000"),3,1))</f>
        <v/>
      </c>
      <c r="N19" s="148"/>
      <c r="O19" s="371" t="str">
        <f>IF(OR($BI$20 = "",ISBLANK($BI$20)),"",MID(TEXT($BI$20,"0000"),4,1))</f>
        <v/>
      </c>
      <c r="P19" s="148"/>
      <c r="Q19" s="3"/>
      <c r="R19" s="3"/>
      <c r="S19" s="3"/>
      <c r="T19" s="3"/>
      <c r="U19" s="3"/>
      <c r="V19" s="3"/>
      <c r="W19" s="3"/>
      <c r="X19" s="3"/>
      <c r="Y19" s="3"/>
      <c r="Z19" s="3"/>
      <c r="AA19" s="8"/>
      <c r="AB19" s="337" t="s">
        <v>34</v>
      </c>
      <c r="AC19" s="338"/>
      <c r="AD19" s="338"/>
      <c r="AE19" s="338"/>
      <c r="AF19" s="338"/>
      <c r="AG19" s="338"/>
      <c r="AH19" s="338"/>
      <c r="AI19" s="338"/>
      <c r="AJ19" s="359" t="str">
        <f>IF(OR($CP18 = "",ISBLANK($CP18)),"",$CP18)</f>
        <v/>
      </c>
      <c r="AK19" s="360"/>
      <c r="AL19" s="360"/>
      <c r="AM19" s="360"/>
      <c r="AN19" s="360"/>
      <c r="AO19" s="360"/>
      <c r="AP19" s="360"/>
      <c r="AQ19" s="360"/>
      <c r="AR19" s="360"/>
      <c r="AS19" s="360"/>
      <c r="AT19" s="360"/>
      <c r="AU19" s="360"/>
      <c r="AV19" s="360"/>
      <c r="AW19" s="360"/>
      <c r="AX19" s="360"/>
      <c r="AY19" s="360"/>
      <c r="AZ19" s="360"/>
      <c r="BA19" s="360"/>
      <c r="BB19" s="360"/>
      <c r="BC19" s="360"/>
      <c r="BD19" s="360"/>
      <c r="BE19" s="360"/>
      <c r="BF19" s="360"/>
      <c r="BG19" s="368"/>
      <c r="BI19" s="85"/>
      <c r="BJ19" s="86"/>
      <c r="BK19" s="86"/>
      <c r="BL19" s="86"/>
      <c r="BM19" s="86"/>
      <c r="BN19" s="86"/>
      <c r="BO19" s="86"/>
      <c r="BP19" s="86"/>
      <c r="BQ19" s="86"/>
      <c r="BR19" s="87"/>
      <c r="BS19" s="159"/>
      <c r="BT19" s="36"/>
      <c r="BU19" s="36"/>
      <c r="BV19" s="36"/>
      <c r="BW19" s="36"/>
      <c r="BX19" s="36"/>
      <c r="BY19" s="36"/>
      <c r="BZ19" s="36"/>
      <c r="CA19" s="36"/>
      <c r="CB19" s="36"/>
      <c r="CC19" s="36"/>
      <c r="CD19" s="36"/>
      <c r="CE19" s="36"/>
      <c r="CF19" s="36"/>
      <c r="CG19" s="36"/>
      <c r="CH19" s="36"/>
      <c r="CI19" s="319"/>
      <c r="CJ19" s="320"/>
      <c r="CK19" s="320"/>
      <c r="CL19" s="320"/>
      <c r="CM19" s="320"/>
      <c r="CN19" s="320"/>
      <c r="CO19" s="321"/>
      <c r="CP19" s="313"/>
      <c r="CQ19" s="314"/>
      <c r="CR19" s="314"/>
      <c r="CS19" s="314"/>
      <c r="CT19" s="314"/>
      <c r="CU19" s="314"/>
      <c r="CV19" s="314"/>
      <c r="CW19" s="314"/>
      <c r="CX19" s="314"/>
      <c r="CY19" s="314"/>
      <c r="CZ19" s="314"/>
      <c r="DA19" s="314"/>
      <c r="DB19" s="314"/>
      <c r="DC19" s="314"/>
      <c r="DD19" s="314"/>
      <c r="DE19" s="314"/>
      <c r="DF19" s="314"/>
      <c r="DG19" s="314"/>
      <c r="DH19" s="315"/>
    </row>
    <row r="20" spans="1:112" ht="9" customHeight="1" x14ac:dyDescent="0.2">
      <c r="A20" s="159"/>
      <c r="B20" s="36"/>
      <c r="C20" s="36"/>
      <c r="D20" s="36"/>
      <c r="E20" s="36"/>
      <c r="F20" s="36"/>
      <c r="G20" s="36"/>
      <c r="H20" s="36"/>
      <c r="I20" s="372"/>
      <c r="J20" s="150"/>
      <c r="K20" s="372"/>
      <c r="L20" s="150"/>
      <c r="M20" s="372"/>
      <c r="N20" s="150"/>
      <c r="O20" s="372"/>
      <c r="P20" s="150"/>
      <c r="Q20" s="3"/>
      <c r="R20" s="3"/>
      <c r="S20" s="3"/>
      <c r="T20" s="3"/>
      <c r="U20" s="3"/>
      <c r="V20" s="3"/>
      <c r="W20" s="3"/>
      <c r="X20" s="3"/>
      <c r="Y20" s="3"/>
      <c r="Z20" s="3"/>
      <c r="AA20" s="8"/>
      <c r="AB20" s="355"/>
      <c r="AC20" s="351"/>
      <c r="AD20" s="351"/>
      <c r="AE20" s="351"/>
      <c r="AF20" s="351"/>
      <c r="AG20" s="351"/>
      <c r="AH20" s="351"/>
      <c r="AI20" s="351"/>
      <c r="AJ20" s="361"/>
      <c r="AK20" s="362"/>
      <c r="AL20" s="362"/>
      <c r="AM20" s="362"/>
      <c r="AN20" s="362"/>
      <c r="AO20" s="362"/>
      <c r="AP20" s="362"/>
      <c r="AQ20" s="362"/>
      <c r="AR20" s="362"/>
      <c r="AS20" s="362"/>
      <c r="AT20" s="362"/>
      <c r="AU20" s="362"/>
      <c r="AV20" s="362"/>
      <c r="AW20" s="362"/>
      <c r="AX20" s="362"/>
      <c r="AY20" s="362"/>
      <c r="AZ20" s="362"/>
      <c r="BA20" s="362"/>
      <c r="BB20" s="362"/>
      <c r="BC20" s="362"/>
      <c r="BD20" s="362"/>
      <c r="BE20" s="362"/>
      <c r="BF20" s="362"/>
      <c r="BG20" s="369"/>
      <c r="BI20" s="244"/>
      <c r="BJ20" s="245"/>
      <c r="BK20" s="245"/>
      <c r="BL20" s="245"/>
      <c r="BM20" s="245"/>
      <c r="BN20" s="245"/>
      <c r="BO20" s="245"/>
      <c r="BP20" s="245"/>
      <c r="BQ20" s="245"/>
      <c r="BR20" s="246"/>
      <c r="BS20" s="159"/>
      <c r="BT20" s="36"/>
      <c r="BU20" s="36"/>
      <c r="BV20" s="36"/>
      <c r="BW20" s="36"/>
      <c r="BX20" s="36"/>
      <c r="BY20" s="36"/>
      <c r="BZ20" s="36"/>
      <c r="CA20" s="36"/>
      <c r="CB20" s="36"/>
      <c r="CC20" s="36"/>
      <c r="CD20" s="36"/>
      <c r="CE20" s="36"/>
      <c r="CF20" s="36"/>
      <c r="CG20" s="36"/>
      <c r="CH20" s="36"/>
      <c r="CI20" s="85"/>
      <c r="CJ20" s="86"/>
      <c r="CK20" s="86"/>
      <c r="CL20" s="86"/>
      <c r="CM20" s="86"/>
      <c r="CN20" s="86"/>
      <c r="CO20" s="87"/>
      <c r="CP20" s="316"/>
      <c r="CQ20" s="317"/>
      <c r="CR20" s="317"/>
      <c r="CS20" s="317"/>
      <c r="CT20" s="317"/>
      <c r="CU20" s="317"/>
      <c r="CV20" s="317"/>
      <c r="CW20" s="317"/>
      <c r="CX20" s="317"/>
      <c r="CY20" s="317"/>
      <c r="CZ20" s="317"/>
      <c r="DA20" s="317"/>
      <c r="DB20" s="317"/>
      <c r="DC20" s="317"/>
      <c r="DD20" s="317"/>
      <c r="DE20" s="317"/>
      <c r="DF20" s="317"/>
      <c r="DG20" s="317"/>
      <c r="DH20" s="318"/>
    </row>
    <row r="21" spans="1:112" ht="9" customHeight="1" x14ac:dyDescent="0.2">
      <c r="A21" s="159"/>
      <c r="B21" s="36"/>
      <c r="C21" s="36"/>
      <c r="D21" s="36"/>
      <c r="E21" s="36"/>
      <c r="F21" s="36"/>
      <c r="G21" s="36"/>
      <c r="H21" s="36"/>
      <c r="I21" s="373"/>
      <c r="J21" s="152"/>
      <c r="K21" s="373"/>
      <c r="L21" s="152"/>
      <c r="M21" s="373"/>
      <c r="N21" s="152"/>
      <c r="O21" s="373"/>
      <c r="P21" s="152"/>
      <c r="Q21" s="3"/>
      <c r="R21" s="3"/>
      <c r="S21" s="3"/>
      <c r="T21" s="3"/>
      <c r="U21" s="3"/>
      <c r="V21" s="3"/>
      <c r="W21" s="3"/>
      <c r="X21" s="3"/>
      <c r="Y21" s="3"/>
      <c r="Z21" s="3"/>
      <c r="AA21" s="8"/>
      <c r="AB21" s="340"/>
      <c r="AC21" s="341"/>
      <c r="AD21" s="341"/>
      <c r="AE21" s="341"/>
      <c r="AF21" s="341"/>
      <c r="AG21" s="341"/>
      <c r="AH21" s="341"/>
      <c r="AI21" s="341"/>
      <c r="AJ21" s="363"/>
      <c r="AK21" s="364"/>
      <c r="AL21" s="364"/>
      <c r="AM21" s="364"/>
      <c r="AN21" s="364"/>
      <c r="AO21" s="364"/>
      <c r="AP21" s="364"/>
      <c r="AQ21" s="364"/>
      <c r="AR21" s="364"/>
      <c r="AS21" s="364"/>
      <c r="AT21" s="364"/>
      <c r="AU21" s="364"/>
      <c r="AV21" s="364"/>
      <c r="AW21" s="364"/>
      <c r="AX21" s="364"/>
      <c r="AY21" s="364"/>
      <c r="AZ21" s="364"/>
      <c r="BA21" s="364"/>
      <c r="BB21" s="364"/>
      <c r="BC21" s="364"/>
      <c r="BD21" s="364"/>
      <c r="BE21" s="364"/>
      <c r="BF21" s="364"/>
      <c r="BG21" s="370"/>
      <c r="BI21" s="247"/>
      <c r="BJ21" s="248"/>
      <c r="BK21" s="248"/>
      <c r="BL21" s="248"/>
      <c r="BM21" s="248"/>
      <c r="BN21" s="248"/>
      <c r="BO21" s="248"/>
      <c r="BP21" s="248"/>
      <c r="BQ21" s="248"/>
      <c r="BR21" s="249"/>
      <c r="BS21" s="159"/>
      <c r="BT21" s="36"/>
      <c r="BU21" s="36"/>
      <c r="BV21" s="36"/>
      <c r="BW21" s="36"/>
      <c r="BX21" s="36"/>
      <c r="BY21" s="36"/>
      <c r="BZ21" s="36"/>
      <c r="CA21" s="36"/>
      <c r="CB21" s="36"/>
      <c r="CC21" s="36"/>
      <c r="CD21" s="36"/>
      <c r="CE21" s="36"/>
      <c r="CF21" s="36"/>
      <c r="CG21" s="36"/>
      <c r="CH21" s="36"/>
      <c r="CI21" s="35"/>
      <c r="CJ21" s="35"/>
      <c r="CK21" s="35"/>
      <c r="CL21" s="35"/>
      <c r="CM21" s="35"/>
      <c r="CN21" s="35"/>
      <c r="CO21" s="35"/>
      <c r="CP21" s="35"/>
      <c r="CQ21" s="35"/>
      <c r="CR21" s="35"/>
      <c r="CS21" s="35"/>
      <c r="CT21" s="35"/>
      <c r="CU21" s="35"/>
      <c r="CV21" s="35"/>
      <c r="CW21" s="35"/>
      <c r="CX21" s="35"/>
      <c r="CY21" s="35"/>
      <c r="CZ21" s="35"/>
      <c r="DA21" s="35"/>
      <c r="DB21" s="35"/>
      <c r="DC21" s="35"/>
      <c r="DD21" s="35"/>
      <c r="DE21" s="35"/>
      <c r="DF21" s="35"/>
      <c r="DG21" s="35"/>
      <c r="DH21" s="35"/>
    </row>
    <row r="22" spans="1:112" ht="9" customHeight="1" x14ac:dyDescent="0.2">
      <c r="A22" s="10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9"/>
      <c r="AB22" s="141" t="s">
        <v>37</v>
      </c>
      <c r="AC22" s="142"/>
      <c r="AD22" s="142"/>
      <c r="AE22" s="142"/>
      <c r="AF22" s="142"/>
      <c r="AG22" s="142"/>
      <c r="AH22" s="142"/>
      <c r="AI22" s="142"/>
      <c r="AJ22" s="142"/>
      <c r="AK22" s="142"/>
      <c r="AL22" s="142"/>
      <c r="AM22" s="142"/>
      <c r="AN22" s="142"/>
      <c r="AO22" s="142"/>
      <c r="AP22" s="142"/>
      <c r="AQ22" s="142"/>
      <c r="AR22" s="142"/>
      <c r="AS22" s="142"/>
      <c r="AT22" s="142"/>
      <c r="AU22" s="142"/>
      <c r="AV22" s="142"/>
      <c r="AW22" s="142"/>
      <c r="AX22" s="142"/>
      <c r="AY22" s="142"/>
      <c r="AZ22" s="142"/>
      <c r="BA22" s="142"/>
      <c r="BB22" s="142"/>
      <c r="BC22" s="142"/>
      <c r="BD22" s="142"/>
      <c r="BE22" s="142"/>
      <c r="BF22" s="142"/>
      <c r="BG22" s="143"/>
      <c r="BI22" s="247"/>
      <c r="BJ22" s="248"/>
      <c r="BK22" s="248"/>
      <c r="BL22" s="248"/>
      <c r="BM22" s="248"/>
      <c r="BN22" s="248"/>
      <c r="BO22" s="248"/>
      <c r="BP22" s="248"/>
      <c r="BQ22" s="248"/>
      <c r="BR22" s="249"/>
      <c r="BS22" s="160"/>
      <c r="BT22" s="37"/>
      <c r="BU22" s="37"/>
      <c r="BV22" s="37"/>
      <c r="BW22" s="37"/>
      <c r="BX22" s="37"/>
      <c r="BY22" s="37"/>
      <c r="BZ22" s="37"/>
      <c r="CA22" s="37"/>
      <c r="CB22" s="37"/>
      <c r="CC22" s="37"/>
      <c r="CD22" s="37"/>
      <c r="CE22" s="37"/>
      <c r="CF22" s="37"/>
      <c r="CG22" s="37"/>
      <c r="CH22" s="36"/>
      <c r="CI22" s="76" t="s">
        <v>9</v>
      </c>
      <c r="CJ22" s="239"/>
      <c r="CK22" s="239"/>
      <c r="CL22" s="239"/>
      <c r="CM22" s="239"/>
      <c r="CN22" s="239"/>
      <c r="CO22" s="240"/>
      <c r="CP22" s="76" t="s">
        <v>10</v>
      </c>
      <c r="CQ22" s="77"/>
      <c r="CR22" s="77"/>
      <c r="CS22" s="77"/>
      <c r="CT22" s="77"/>
      <c r="CU22" s="77"/>
      <c r="CV22" s="77"/>
      <c r="CW22" s="77"/>
      <c r="CX22" s="77"/>
      <c r="CY22" s="77"/>
      <c r="CZ22" s="77"/>
      <c r="DA22" s="77"/>
      <c r="DB22" s="77"/>
      <c r="DC22" s="77"/>
      <c r="DD22" s="77"/>
      <c r="DE22" s="78"/>
    </row>
    <row r="23" spans="1:112" ht="9" customHeight="1" x14ac:dyDescent="0.2">
      <c r="A23" s="356" t="s">
        <v>8</v>
      </c>
      <c r="B23" s="35"/>
      <c r="C23" s="35"/>
      <c r="D23" s="35"/>
      <c r="E23" s="35"/>
      <c r="F23" s="35"/>
      <c r="G23" s="35"/>
      <c r="H23" s="35"/>
      <c r="I23" s="35" t="str">
        <f>IF(OR($BI$25 = "",ISBLANK($BI$25)),"",$BI$25)</f>
        <v/>
      </c>
      <c r="J23" s="35"/>
      <c r="K23" s="35"/>
      <c r="L23" s="35"/>
      <c r="M23" s="35"/>
      <c r="N23" s="35"/>
      <c r="O23" s="35"/>
      <c r="P23" s="35" t="s">
        <v>70</v>
      </c>
      <c r="Q23" s="35"/>
      <c r="R23" s="35" t="str">
        <f>IF(OR($BW$25 = "",ISBLANK($BW$25)),"",$BW$25)</f>
        <v/>
      </c>
      <c r="S23" s="35"/>
      <c r="T23" s="35"/>
      <c r="U23" s="35"/>
      <c r="V23" s="35"/>
      <c r="W23" s="35"/>
      <c r="X23" s="35" t="s">
        <v>71</v>
      </c>
      <c r="Y23" s="35"/>
      <c r="Z23" s="35"/>
      <c r="AA23" s="38"/>
      <c r="AB23" s="403"/>
      <c r="AC23" s="404"/>
      <c r="AD23" s="404"/>
      <c r="AE23" s="404"/>
      <c r="AF23" s="404"/>
      <c r="AG23" s="404"/>
      <c r="AH23" s="404"/>
      <c r="AI23" s="404"/>
      <c r="AJ23" s="404"/>
      <c r="AK23" s="404"/>
      <c r="AL23" s="404"/>
      <c r="AM23" s="404"/>
      <c r="AN23" s="404"/>
      <c r="AO23" s="404"/>
      <c r="AP23" s="404"/>
      <c r="AQ23" s="404"/>
      <c r="AR23" s="404"/>
      <c r="AS23" s="404"/>
      <c r="AT23" s="404"/>
      <c r="AU23" s="404"/>
      <c r="AV23" s="404"/>
      <c r="AW23" s="404"/>
      <c r="AX23" s="404"/>
      <c r="AY23" s="404"/>
      <c r="AZ23" s="404"/>
      <c r="BA23" s="404"/>
      <c r="BB23" s="404"/>
      <c r="BC23" s="404"/>
      <c r="BD23" s="404"/>
      <c r="BE23" s="404"/>
      <c r="BF23" s="404"/>
      <c r="BG23" s="405"/>
      <c r="BI23" s="82" t="s">
        <v>63</v>
      </c>
      <c r="BJ23" s="83"/>
      <c r="BK23" s="83"/>
      <c r="BL23" s="83"/>
      <c r="BM23" s="83"/>
      <c r="BN23" s="83"/>
      <c r="BO23" s="83"/>
      <c r="BP23" s="83"/>
      <c r="BQ23" s="83"/>
      <c r="BR23" s="83"/>
      <c r="BS23" s="83"/>
      <c r="BT23" s="83"/>
      <c r="BU23" s="83"/>
      <c r="BV23" s="83"/>
      <c r="BW23" s="83"/>
      <c r="BX23" s="83"/>
      <c r="BY23" s="83"/>
      <c r="BZ23" s="83"/>
      <c r="CA23" s="83"/>
      <c r="CB23" s="83"/>
      <c r="CC23" s="83"/>
      <c r="CD23" s="83"/>
      <c r="CE23" s="83"/>
      <c r="CF23" s="83"/>
      <c r="CG23" s="84"/>
      <c r="CH23" s="36"/>
      <c r="CI23" s="241"/>
      <c r="CJ23" s="242"/>
      <c r="CK23" s="242"/>
      <c r="CL23" s="242"/>
      <c r="CM23" s="242"/>
      <c r="CN23" s="242"/>
      <c r="CO23" s="243"/>
      <c r="CP23" s="79"/>
      <c r="CQ23" s="80"/>
      <c r="CR23" s="80"/>
      <c r="CS23" s="80"/>
      <c r="CT23" s="80"/>
      <c r="CU23" s="80"/>
      <c r="CV23" s="80"/>
      <c r="CW23" s="80"/>
      <c r="CX23" s="80"/>
      <c r="CY23" s="80"/>
      <c r="CZ23" s="80"/>
      <c r="DA23" s="80"/>
      <c r="DB23" s="80"/>
      <c r="DC23" s="80"/>
      <c r="DD23" s="80"/>
      <c r="DE23" s="81"/>
    </row>
    <row r="24" spans="1:112" ht="9" customHeight="1" x14ac:dyDescent="0.2">
      <c r="A24" s="159"/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9"/>
      <c r="AB24" s="12"/>
      <c r="AC24" s="3"/>
      <c r="AD24" s="351" t="s">
        <v>9</v>
      </c>
      <c r="AE24" s="351"/>
      <c r="AF24" s="351"/>
      <c r="AG24" s="351"/>
      <c r="AH24" s="351"/>
      <c r="AI24" s="351"/>
      <c r="AJ24" s="351"/>
      <c r="AK24" s="351"/>
      <c r="AL24" s="3"/>
      <c r="AM24" s="351" t="s">
        <v>10</v>
      </c>
      <c r="AN24" s="351"/>
      <c r="AO24" s="351"/>
      <c r="AP24" s="351"/>
      <c r="AQ24" s="351"/>
      <c r="AR24" s="351"/>
      <c r="AS24" s="351"/>
      <c r="AT24" s="351"/>
      <c r="AU24" s="351"/>
      <c r="AV24" s="351"/>
      <c r="AW24" s="351"/>
      <c r="AX24" s="351"/>
      <c r="AY24" s="351"/>
      <c r="AZ24" s="351"/>
      <c r="BA24" s="351"/>
      <c r="BB24" s="351"/>
      <c r="BC24" s="351"/>
      <c r="BD24" s="351"/>
      <c r="BE24" s="351"/>
      <c r="BF24" s="3"/>
      <c r="BG24" s="8"/>
      <c r="BI24" s="85"/>
      <c r="BJ24" s="86"/>
      <c r="BK24" s="86"/>
      <c r="BL24" s="86"/>
      <c r="BM24" s="86"/>
      <c r="BN24" s="86"/>
      <c r="BO24" s="86"/>
      <c r="BP24" s="86"/>
      <c r="BQ24" s="86"/>
      <c r="BR24" s="86"/>
      <c r="BS24" s="86"/>
      <c r="BT24" s="86"/>
      <c r="BU24" s="86"/>
      <c r="BV24" s="86"/>
      <c r="BW24" s="86"/>
      <c r="BX24" s="86"/>
      <c r="BY24" s="86"/>
      <c r="BZ24" s="86"/>
      <c r="CA24" s="86"/>
      <c r="CB24" s="86"/>
      <c r="CC24" s="86"/>
      <c r="CD24" s="86"/>
      <c r="CE24" s="86"/>
      <c r="CF24" s="86"/>
      <c r="CG24" s="87"/>
      <c r="CH24" s="36"/>
      <c r="CI24" s="244"/>
      <c r="CJ24" s="245"/>
      <c r="CK24" s="245"/>
      <c r="CL24" s="245"/>
      <c r="CM24" s="245"/>
      <c r="CN24" s="245"/>
      <c r="CO24" s="246"/>
      <c r="CP24" s="67"/>
      <c r="CQ24" s="68"/>
      <c r="CR24" s="68"/>
      <c r="CS24" s="68"/>
      <c r="CT24" s="68"/>
      <c r="CU24" s="68"/>
      <c r="CV24" s="68"/>
      <c r="CW24" s="68"/>
      <c r="CX24" s="68"/>
      <c r="CY24" s="68"/>
      <c r="CZ24" s="68"/>
      <c r="DA24" s="68"/>
      <c r="DB24" s="68"/>
      <c r="DC24" s="68"/>
      <c r="DD24" s="68"/>
      <c r="DE24" s="69"/>
    </row>
    <row r="25" spans="1:112" ht="9" customHeight="1" x14ac:dyDescent="0.2">
      <c r="A25" s="159"/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9"/>
      <c r="AB25" s="12"/>
      <c r="AC25" s="3"/>
      <c r="AD25" s="341"/>
      <c r="AE25" s="341"/>
      <c r="AF25" s="341"/>
      <c r="AG25" s="341"/>
      <c r="AH25" s="341"/>
      <c r="AI25" s="341"/>
      <c r="AJ25" s="341"/>
      <c r="AK25" s="341"/>
      <c r="AL25" s="3"/>
      <c r="AM25" s="351"/>
      <c r="AN25" s="351"/>
      <c r="AO25" s="351"/>
      <c r="AP25" s="351"/>
      <c r="AQ25" s="351"/>
      <c r="AR25" s="351"/>
      <c r="AS25" s="351"/>
      <c r="AT25" s="351"/>
      <c r="AU25" s="351"/>
      <c r="AV25" s="351"/>
      <c r="AW25" s="351"/>
      <c r="AX25" s="351"/>
      <c r="AY25" s="351"/>
      <c r="AZ25" s="351"/>
      <c r="BA25" s="351"/>
      <c r="BB25" s="351"/>
      <c r="BC25" s="351"/>
      <c r="BD25" s="351"/>
      <c r="BE25" s="351"/>
      <c r="BF25" s="3"/>
      <c r="BG25" s="8"/>
      <c r="BI25" s="268"/>
      <c r="BJ25" s="269"/>
      <c r="BK25" s="269"/>
      <c r="BL25" s="269"/>
      <c r="BM25" s="269"/>
      <c r="BN25" s="269"/>
      <c r="BO25" s="269"/>
      <c r="BP25" s="269"/>
      <c r="BQ25" s="269"/>
      <c r="BR25" s="269"/>
      <c r="BS25" s="269"/>
      <c r="BT25" s="274" t="s">
        <v>18</v>
      </c>
      <c r="BU25" s="274"/>
      <c r="BV25" s="275"/>
      <c r="BW25" s="161"/>
      <c r="BX25" s="162"/>
      <c r="BY25" s="162"/>
      <c r="BZ25" s="162"/>
      <c r="CA25" s="162"/>
      <c r="CB25" s="162"/>
      <c r="CC25" s="162"/>
      <c r="CD25" s="163"/>
      <c r="CE25" s="274" t="s">
        <v>19</v>
      </c>
      <c r="CF25" s="274"/>
      <c r="CG25" s="275"/>
      <c r="CH25" s="36"/>
      <c r="CI25" s="247"/>
      <c r="CJ25" s="248"/>
      <c r="CK25" s="248"/>
      <c r="CL25" s="248"/>
      <c r="CM25" s="248"/>
      <c r="CN25" s="248"/>
      <c r="CO25" s="249"/>
      <c r="CP25" s="70"/>
      <c r="CQ25" s="71"/>
      <c r="CR25" s="71"/>
      <c r="CS25" s="71"/>
      <c r="CT25" s="71"/>
      <c r="CU25" s="71"/>
      <c r="CV25" s="71"/>
      <c r="CW25" s="71"/>
      <c r="CX25" s="71"/>
      <c r="CY25" s="71"/>
      <c r="CZ25" s="71"/>
      <c r="DA25" s="71"/>
      <c r="DB25" s="71"/>
      <c r="DC25" s="71"/>
      <c r="DD25" s="71"/>
      <c r="DE25" s="72"/>
    </row>
    <row r="26" spans="1:112" ht="9" customHeight="1" x14ac:dyDescent="0.2">
      <c r="A26" s="159"/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9"/>
      <c r="AB26" s="12"/>
      <c r="AC26" s="3"/>
      <c r="AD26" s="324" t="str">
        <f>IF(OR($CI$24 = "",ISBLANK($CI$24)),"",MID(TEXT($CI$24,"0000"),1,1))</f>
        <v/>
      </c>
      <c r="AE26" s="325"/>
      <c r="AF26" s="147" t="str">
        <f>IF(OR($CI$24 = "",ISBLANK($CI$24)),"",MID(TEXT($CI$24,"0000"),2,1))</f>
        <v/>
      </c>
      <c r="AG26" s="352"/>
      <c r="AH26" s="147" t="str">
        <f>IF(OR($CI$24 = "",ISBLANK($CI$24)),"",MID(TEXT($CI$24,"0000"),3,1))</f>
        <v/>
      </c>
      <c r="AI26" s="352"/>
      <c r="AJ26" s="147" t="str">
        <f>IF(OR($CI$24 = "",ISBLANK($CI$24)),"",MID(TEXT($CI$24,"0000"),4,1))</f>
        <v/>
      </c>
      <c r="AK26" s="148"/>
      <c r="AL26" s="3"/>
      <c r="AM26" s="394" t="str">
        <f>IF(OR($CP$24 = "",ISBLANK($CP$24)),"",$CP$24)</f>
        <v/>
      </c>
      <c r="AN26" s="395"/>
      <c r="AO26" s="395"/>
      <c r="AP26" s="395"/>
      <c r="AQ26" s="395"/>
      <c r="AR26" s="395"/>
      <c r="AS26" s="395"/>
      <c r="AT26" s="395"/>
      <c r="AU26" s="395"/>
      <c r="AV26" s="395"/>
      <c r="AW26" s="395"/>
      <c r="AX26" s="395"/>
      <c r="AY26" s="395"/>
      <c r="AZ26" s="395"/>
      <c r="BA26" s="395"/>
      <c r="BB26" s="395"/>
      <c r="BC26" s="395"/>
      <c r="BD26" s="395"/>
      <c r="BE26" s="396"/>
      <c r="BF26" s="3"/>
      <c r="BG26" s="8"/>
      <c r="BI26" s="270"/>
      <c r="BJ26" s="271"/>
      <c r="BK26" s="271"/>
      <c r="BL26" s="271"/>
      <c r="BM26" s="271"/>
      <c r="BN26" s="271"/>
      <c r="BO26" s="271"/>
      <c r="BP26" s="271"/>
      <c r="BQ26" s="271"/>
      <c r="BR26" s="271"/>
      <c r="BS26" s="271"/>
      <c r="BT26" s="276"/>
      <c r="BU26" s="276"/>
      <c r="BV26" s="277"/>
      <c r="BW26" s="164"/>
      <c r="BX26" s="165"/>
      <c r="BY26" s="165"/>
      <c r="BZ26" s="165"/>
      <c r="CA26" s="165"/>
      <c r="CB26" s="165"/>
      <c r="CC26" s="165"/>
      <c r="CD26" s="166"/>
      <c r="CE26" s="276"/>
      <c r="CF26" s="276"/>
      <c r="CG26" s="277"/>
      <c r="CH26" s="36"/>
      <c r="CI26" s="250"/>
      <c r="CJ26" s="251"/>
      <c r="CK26" s="251"/>
      <c r="CL26" s="251"/>
      <c r="CM26" s="251"/>
      <c r="CN26" s="251"/>
      <c r="CO26" s="252"/>
      <c r="CP26" s="73"/>
      <c r="CQ26" s="74"/>
      <c r="CR26" s="74"/>
      <c r="CS26" s="74"/>
      <c r="CT26" s="74"/>
      <c r="CU26" s="74"/>
      <c r="CV26" s="74"/>
      <c r="CW26" s="74"/>
      <c r="CX26" s="74"/>
      <c r="CY26" s="74"/>
      <c r="CZ26" s="74"/>
      <c r="DA26" s="74"/>
      <c r="DB26" s="74"/>
      <c r="DC26" s="74"/>
      <c r="DD26" s="74"/>
      <c r="DE26" s="75"/>
    </row>
    <row r="27" spans="1:112" ht="9" customHeight="1" x14ac:dyDescent="0.2">
      <c r="A27" s="160"/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40"/>
      <c r="AB27" s="12"/>
      <c r="AC27" s="3"/>
      <c r="AD27" s="326"/>
      <c r="AE27" s="327"/>
      <c r="AF27" s="149"/>
      <c r="AG27" s="353"/>
      <c r="AH27" s="149"/>
      <c r="AI27" s="353"/>
      <c r="AJ27" s="149"/>
      <c r="AK27" s="150"/>
      <c r="AL27" s="3"/>
      <c r="AM27" s="397"/>
      <c r="AN27" s="398"/>
      <c r="AO27" s="398"/>
      <c r="AP27" s="398"/>
      <c r="AQ27" s="398"/>
      <c r="AR27" s="398"/>
      <c r="AS27" s="398"/>
      <c r="AT27" s="398"/>
      <c r="AU27" s="398"/>
      <c r="AV27" s="398"/>
      <c r="AW27" s="398"/>
      <c r="AX27" s="398"/>
      <c r="AY27" s="398"/>
      <c r="AZ27" s="398"/>
      <c r="BA27" s="398"/>
      <c r="BB27" s="398"/>
      <c r="BC27" s="398"/>
      <c r="BD27" s="398"/>
      <c r="BE27" s="399"/>
      <c r="BF27" s="3"/>
      <c r="BG27" s="8"/>
      <c r="BI27" s="272"/>
      <c r="BJ27" s="273"/>
      <c r="BK27" s="273"/>
      <c r="BL27" s="273"/>
      <c r="BM27" s="273"/>
      <c r="BN27" s="273"/>
      <c r="BO27" s="273"/>
      <c r="BP27" s="273"/>
      <c r="BQ27" s="273"/>
      <c r="BR27" s="273"/>
      <c r="BS27" s="273"/>
      <c r="BT27" s="278"/>
      <c r="BU27" s="278"/>
      <c r="BV27" s="279"/>
      <c r="BW27" s="167"/>
      <c r="BX27" s="168"/>
      <c r="BY27" s="168"/>
      <c r="BZ27" s="168"/>
      <c r="CA27" s="168"/>
      <c r="CB27" s="168"/>
      <c r="CC27" s="168"/>
      <c r="CD27" s="169"/>
      <c r="CE27" s="278"/>
      <c r="CF27" s="278"/>
      <c r="CG27" s="279"/>
      <c r="CH27" s="36"/>
      <c r="CI27" s="76" t="s">
        <v>11</v>
      </c>
      <c r="CJ27" s="77"/>
      <c r="CK27" s="77"/>
      <c r="CL27" s="77"/>
      <c r="CM27" s="77"/>
      <c r="CN27" s="78"/>
      <c r="CO27" s="82" t="s">
        <v>64</v>
      </c>
      <c r="CP27" s="83"/>
      <c r="CQ27" s="83"/>
      <c r="CR27" s="83"/>
      <c r="CS27" s="83"/>
      <c r="CT27" s="83"/>
      <c r="CU27" s="83"/>
      <c r="CV27" s="83"/>
      <c r="CW27" s="83"/>
      <c r="CX27" s="83"/>
      <c r="CY27" s="83"/>
      <c r="CZ27" s="83"/>
      <c r="DA27" s="83"/>
      <c r="DB27" s="83"/>
      <c r="DC27" s="83"/>
      <c r="DD27" s="83"/>
      <c r="DE27" s="84"/>
    </row>
    <row r="28" spans="1:112" ht="9" customHeight="1" x14ac:dyDescent="0.2">
      <c r="A28" s="409" t="s">
        <v>31</v>
      </c>
      <c r="B28" s="410"/>
      <c r="C28" s="415" t="s">
        <v>29</v>
      </c>
      <c r="D28" s="416"/>
      <c r="E28" s="416"/>
      <c r="F28" s="416"/>
      <c r="G28" s="416"/>
      <c r="H28" s="417"/>
      <c r="I28" s="442" t="str">
        <f>IF(OR($BO28 = "",ISBLANK($BO28)),"",$BO28)</f>
        <v/>
      </c>
      <c r="J28" s="443"/>
      <c r="K28" s="443"/>
      <c r="L28" s="443"/>
      <c r="M28" s="443"/>
      <c r="N28" s="443"/>
      <c r="O28" s="443"/>
      <c r="P28" s="443"/>
      <c r="Q28" s="443"/>
      <c r="R28" s="443"/>
      <c r="S28" s="443"/>
      <c r="T28" s="443"/>
      <c r="U28" s="443"/>
      <c r="V28" s="443"/>
      <c r="W28" s="443"/>
      <c r="X28" s="443"/>
      <c r="Y28" s="436" t="s">
        <v>69</v>
      </c>
      <c r="Z28" s="436"/>
      <c r="AA28" s="437"/>
      <c r="AB28" s="12"/>
      <c r="AC28" s="3"/>
      <c r="AD28" s="328"/>
      <c r="AE28" s="329"/>
      <c r="AF28" s="151"/>
      <c r="AG28" s="354"/>
      <c r="AH28" s="151"/>
      <c r="AI28" s="354"/>
      <c r="AJ28" s="151"/>
      <c r="AK28" s="152"/>
      <c r="AL28" s="3"/>
      <c r="AM28" s="400"/>
      <c r="AN28" s="401"/>
      <c r="AO28" s="401"/>
      <c r="AP28" s="401"/>
      <c r="AQ28" s="401"/>
      <c r="AR28" s="401"/>
      <c r="AS28" s="401"/>
      <c r="AT28" s="401"/>
      <c r="AU28" s="401"/>
      <c r="AV28" s="401"/>
      <c r="AW28" s="401"/>
      <c r="AX28" s="401"/>
      <c r="AY28" s="401"/>
      <c r="AZ28" s="401"/>
      <c r="BA28" s="401"/>
      <c r="BB28" s="401"/>
      <c r="BC28" s="401"/>
      <c r="BD28" s="401"/>
      <c r="BE28" s="402"/>
      <c r="BF28" s="3"/>
      <c r="BG28" s="8"/>
      <c r="BI28" s="50" t="s">
        <v>29</v>
      </c>
      <c r="BJ28" s="280"/>
      <c r="BK28" s="280"/>
      <c r="BL28" s="280"/>
      <c r="BM28" s="280"/>
      <c r="BN28" s="51"/>
      <c r="BO28" s="283"/>
      <c r="BP28" s="284"/>
      <c r="BQ28" s="284"/>
      <c r="BR28" s="284"/>
      <c r="BS28" s="284"/>
      <c r="BT28" s="284"/>
      <c r="BU28" s="284"/>
      <c r="BV28" s="284"/>
      <c r="BW28" s="284"/>
      <c r="BX28" s="284"/>
      <c r="BY28" s="284"/>
      <c r="BZ28" s="284"/>
      <c r="CA28" s="284"/>
      <c r="CB28" s="284"/>
      <c r="CC28" s="284"/>
      <c r="CD28" s="284"/>
      <c r="CE28" s="284"/>
      <c r="CF28" s="284"/>
      <c r="CG28" s="285"/>
      <c r="CH28" s="36"/>
      <c r="CI28" s="79"/>
      <c r="CJ28" s="80"/>
      <c r="CK28" s="80"/>
      <c r="CL28" s="80"/>
      <c r="CM28" s="80"/>
      <c r="CN28" s="81"/>
      <c r="CO28" s="85"/>
      <c r="CP28" s="86"/>
      <c r="CQ28" s="86"/>
      <c r="CR28" s="86"/>
      <c r="CS28" s="86"/>
      <c r="CT28" s="86"/>
      <c r="CU28" s="86"/>
      <c r="CV28" s="86"/>
      <c r="CW28" s="86"/>
      <c r="CX28" s="86"/>
      <c r="CY28" s="86"/>
      <c r="CZ28" s="86"/>
      <c r="DA28" s="86"/>
      <c r="DB28" s="86"/>
      <c r="DC28" s="86"/>
      <c r="DD28" s="86"/>
      <c r="DE28" s="87"/>
    </row>
    <row r="29" spans="1:112" ht="9" customHeight="1" x14ac:dyDescent="0.2">
      <c r="A29" s="411"/>
      <c r="B29" s="412"/>
      <c r="C29" s="418"/>
      <c r="D29" s="419"/>
      <c r="E29" s="419"/>
      <c r="F29" s="419"/>
      <c r="G29" s="419"/>
      <c r="H29" s="420"/>
      <c r="I29" s="444"/>
      <c r="J29" s="445"/>
      <c r="K29" s="445"/>
      <c r="L29" s="445"/>
      <c r="M29" s="445"/>
      <c r="N29" s="445"/>
      <c r="O29" s="445"/>
      <c r="P29" s="445"/>
      <c r="Q29" s="445"/>
      <c r="R29" s="445"/>
      <c r="S29" s="445"/>
      <c r="T29" s="445"/>
      <c r="U29" s="445"/>
      <c r="V29" s="445"/>
      <c r="W29" s="445"/>
      <c r="X29" s="445"/>
      <c r="Y29" s="438"/>
      <c r="Z29" s="438"/>
      <c r="AA29" s="439"/>
      <c r="AB29" s="12"/>
      <c r="AC29" s="3"/>
      <c r="AD29" s="351" t="s">
        <v>11</v>
      </c>
      <c r="AE29" s="351"/>
      <c r="AF29" s="351"/>
      <c r="AG29" s="351"/>
      <c r="AH29" s="351"/>
      <c r="AI29" s="351"/>
      <c r="AJ29" s="3"/>
      <c r="AK29" s="3"/>
      <c r="AL29" s="3"/>
      <c r="AM29" s="351" t="s">
        <v>12</v>
      </c>
      <c r="AN29" s="351"/>
      <c r="AO29" s="351"/>
      <c r="AP29" s="351"/>
      <c r="AQ29" s="351"/>
      <c r="AR29" s="351"/>
      <c r="AS29" s="351"/>
      <c r="AT29" s="351"/>
      <c r="AU29" s="351"/>
      <c r="AV29" s="351"/>
      <c r="AW29" s="351"/>
      <c r="AX29" s="351"/>
      <c r="AY29" s="351"/>
      <c r="AZ29" s="351"/>
      <c r="BA29" s="351"/>
      <c r="BB29" s="351"/>
      <c r="BC29" s="351"/>
      <c r="BD29" s="351"/>
      <c r="BE29" s="351"/>
      <c r="BF29" s="3"/>
      <c r="BG29" s="8"/>
      <c r="BI29" s="52"/>
      <c r="BJ29" s="281"/>
      <c r="BK29" s="281"/>
      <c r="BL29" s="281"/>
      <c r="BM29" s="281"/>
      <c r="BN29" s="53"/>
      <c r="BO29" s="286"/>
      <c r="BP29" s="287"/>
      <c r="BQ29" s="287"/>
      <c r="BR29" s="287"/>
      <c r="BS29" s="287"/>
      <c r="BT29" s="287"/>
      <c r="BU29" s="287"/>
      <c r="BV29" s="287"/>
      <c r="BW29" s="287"/>
      <c r="BX29" s="287"/>
      <c r="BY29" s="287"/>
      <c r="BZ29" s="287"/>
      <c r="CA29" s="287"/>
      <c r="CB29" s="287"/>
      <c r="CC29" s="287"/>
      <c r="CD29" s="287"/>
      <c r="CE29" s="287"/>
      <c r="CF29" s="287"/>
      <c r="CG29" s="288"/>
      <c r="CH29" s="36"/>
      <c r="CI29" s="88"/>
      <c r="CJ29" s="89"/>
      <c r="CK29" s="89"/>
      <c r="CL29" s="89"/>
      <c r="CM29" s="89"/>
      <c r="CN29" s="90"/>
      <c r="CO29" s="67"/>
      <c r="CP29" s="68"/>
      <c r="CQ29" s="68"/>
      <c r="CR29" s="68"/>
      <c r="CS29" s="68"/>
      <c r="CT29" s="68"/>
      <c r="CU29" s="68"/>
      <c r="CV29" s="68"/>
      <c r="CW29" s="68"/>
      <c r="CX29" s="68"/>
      <c r="CY29" s="68"/>
      <c r="CZ29" s="68"/>
      <c r="DA29" s="68"/>
      <c r="DB29" s="68"/>
      <c r="DC29" s="68"/>
      <c r="DD29" s="68"/>
      <c r="DE29" s="69"/>
    </row>
    <row r="30" spans="1:112" ht="9" customHeight="1" x14ac:dyDescent="0.2">
      <c r="A30" s="411"/>
      <c r="B30" s="412"/>
      <c r="C30" s="418"/>
      <c r="D30" s="419"/>
      <c r="E30" s="419"/>
      <c r="F30" s="419"/>
      <c r="G30" s="419"/>
      <c r="H30" s="420"/>
      <c r="I30" s="444"/>
      <c r="J30" s="445"/>
      <c r="K30" s="445"/>
      <c r="L30" s="445"/>
      <c r="M30" s="445"/>
      <c r="N30" s="445"/>
      <c r="O30" s="445"/>
      <c r="P30" s="445"/>
      <c r="Q30" s="445"/>
      <c r="R30" s="445"/>
      <c r="S30" s="445"/>
      <c r="T30" s="445"/>
      <c r="U30" s="445"/>
      <c r="V30" s="445"/>
      <c r="W30" s="445"/>
      <c r="X30" s="445"/>
      <c r="Y30" s="438"/>
      <c r="Z30" s="438"/>
      <c r="AA30" s="439"/>
      <c r="AB30" s="12"/>
      <c r="AC30" s="3"/>
      <c r="AD30" s="341"/>
      <c r="AE30" s="341"/>
      <c r="AF30" s="341"/>
      <c r="AG30" s="341"/>
      <c r="AH30" s="341"/>
      <c r="AI30" s="341"/>
      <c r="AJ30" s="13"/>
      <c r="AK30" s="3"/>
      <c r="AL30" s="3"/>
      <c r="AM30" s="351"/>
      <c r="AN30" s="351"/>
      <c r="AO30" s="351"/>
      <c r="AP30" s="351"/>
      <c r="AQ30" s="351"/>
      <c r="AR30" s="351"/>
      <c r="AS30" s="351"/>
      <c r="AT30" s="351"/>
      <c r="AU30" s="351"/>
      <c r="AV30" s="351"/>
      <c r="AW30" s="351"/>
      <c r="AX30" s="351"/>
      <c r="AY30" s="351"/>
      <c r="AZ30" s="351"/>
      <c r="BA30" s="351"/>
      <c r="BB30" s="351"/>
      <c r="BC30" s="351"/>
      <c r="BD30" s="351"/>
      <c r="BE30" s="351"/>
      <c r="BF30" s="3"/>
      <c r="BG30" s="8"/>
      <c r="BI30" s="52"/>
      <c r="BJ30" s="281"/>
      <c r="BK30" s="281"/>
      <c r="BL30" s="281"/>
      <c r="BM30" s="281"/>
      <c r="BN30" s="53"/>
      <c r="BO30" s="286"/>
      <c r="BP30" s="287"/>
      <c r="BQ30" s="287"/>
      <c r="BR30" s="287"/>
      <c r="BS30" s="287"/>
      <c r="BT30" s="287"/>
      <c r="BU30" s="287"/>
      <c r="BV30" s="287"/>
      <c r="BW30" s="287"/>
      <c r="BX30" s="287"/>
      <c r="BY30" s="287"/>
      <c r="BZ30" s="287"/>
      <c r="CA30" s="287"/>
      <c r="CB30" s="287"/>
      <c r="CC30" s="287"/>
      <c r="CD30" s="287"/>
      <c r="CE30" s="287"/>
      <c r="CF30" s="287"/>
      <c r="CG30" s="288"/>
      <c r="CH30" s="36"/>
      <c r="CI30" s="91"/>
      <c r="CJ30" s="92"/>
      <c r="CK30" s="92"/>
      <c r="CL30" s="92"/>
      <c r="CM30" s="92"/>
      <c r="CN30" s="93"/>
      <c r="CO30" s="70"/>
      <c r="CP30" s="71"/>
      <c r="CQ30" s="71"/>
      <c r="CR30" s="71"/>
      <c r="CS30" s="71"/>
      <c r="CT30" s="71"/>
      <c r="CU30" s="71"/>
      <c r="CV30" s="71"/>
      <c r="CW30" s="71"/>
      <c r="CX30" s="71"/>
      <c r="CY30" s="71"/>
      <c r="CZ30" s="71"/>
      <c r="DA30" s="71"/>
      <c r="DB30" s="71"/>
      <c r="DC30" s="71"/>
      <c r="DD30" s="71"/>
      <c r="DE30" s="72"/>
    </row>
    <row r="31" spans="1:112" ht="9" customHeight="1" x14ac:dyDescent="0.2">
      <c r="A31" s="411"/>
      <c r="B31" s="412"/>
      <c r="C31" s="421"/>
      <c r="D31" s="422"/>
      <c r="E31" s="422"/>
      <c r="F31" s="422"/>
      <c r="G31" s="422"/>
      <c r="H31" s="423"/>
      <c r="I31" s="446"/>
      <c r="J31" s="447"/>
      <c r="K31" s="447"/>
      <c r="L31" s="447"/>
      <c r="M31" s="447"/>
      <c r="N31" s="447"/>
      <c r="O31" s="447"/>
      <c r="P31" s="447"/>
      <c r="Q31" s="447"/>
      <c r="R31" s="447"/>
      <c r="S31" s="447"/>
      <c r="T31" s="447"/>
      <c r="U31" s="447"/>
      <c r="V31" s="447"/>
      <c r="W31" s="447"/>
      <c r="X31" s="447"/>
      <c r="Y31" s="440"/>
      <c r="Z31" s="440"/>
      <c r="AA31" s="441"/>
      <c r="AB31" s="12"/>
      <c r="AC31" s="3"/>
      <c r="AD31" s="371" t="str">
        <f>IF(OR($CI$29 = "",ISBLANK($CI$29)),"",MID(TEXT($CI$29,"000"),1,1))</f>
        <v/>
      </c>
      <c r="AE31" s="153"/>
      <c r="AF31" s="147" t="str">
        <f>IF(OR($CI$29 = "",ISBLANK($CI$29)),"",MID(TEXT($CI$29,"000"),2,1))</f>
        <v/>
      </c>
      <c r="AG31" s="153"/>
      <c r="AH31" s="147" t="str">
        <f>IF(OR($CI$29 = "",ISBLANK($CI$29)),"",MID(TEXT($CI$29,"000"),3,1))</f>
        <v/>
      </c>
      <c r="AI31" s="240"/>
      <c r="AJ31" s="13"/>
      <c r="AK31" s="3"/>
      <c r="AL31" s="3"/>
      <c r="AM31" s="394" t="str">
        <f>IF(OR($CO$29 = "",ISBLANK($CO$29)),"",$CO$29)</f>
        <v/>
      </c>
      <c r="AN31" s="395"/>
      <c r="AO31" s="395"/>
      <c r="AP31" s="395"/>
      <c r="AQ31" s="395"/>
      <c r="AR31" s="395"/>
      <c r="AS31" s="395"/>
      <c r="AT31" s="395"/>
      <c r="AU31" s="395"/>
      <c r="AV31" s="395"/>
      <c r="AW31" s="395"/>
      <c r="AX31" s="395"/>
      <c r="AY31" s="395"/>
      <c r="AZ31" s="395"/>
      <c r="BA31" s="395"/>
      <c r="BB31" s="395"/>
      <c r="BC31" s="395"/>
      <c r="BD31" s="395"/>
      <c r="BE31" s="396"/>
      <c r="BF31" s="3"/>
      <c r="BG31" s="8"/>
      <c r="BI31" s="54"/>
      <c r="BJ31" s="282"/>
      <c r="BK31" s="282"/>
      <c r="BL31" s="282"/>
      <c r="BM31" s="282"/>
      <c r="BN31" s="55"/>
      <c r="BO31" s="289"/>
      <c r="BP31" s="290"/>
      <c r="BQ31" s="290"/>
      <c r="BR31" s="290"/>
      <c r="BS31" s="290"/>
      <c r="BT31" s="290"/>
      <c r="BU31" s="290"/>
      <c r="BV31" s="290"/>
      <c r="BW31" s="290"/>
      <c r="BX31" s="290"/>
      <c r="BY31" s="290"/>
      <c r="BZ31" s="290"/>
      <c r="CA31" s="290"/>
      <c r="CB31" s="290"/>
      <c r="CC31" s="290"/>
      <c r="CD31" s="290"/>
      <c r="CE31" s="290"/>
      <c r="CF31" s="290"/>
      <c r="CG31" s="291"/>
      <c r="CH31" s="36"/>
      <c r="CI31" s="94"/>
      <c r="CJ31" s="95"/>
      <c r="CK31" s="95"/>
      <c r="CL31" s="95"/>
      <c r="CM31" s="95"/>
      <c r="CN31" s="96"/>
      <c r="CO31" s="73"/>
      <c r="CP31" s="74"/>
      <c r="CQ31" s="74"/>
      <c r="CR31" s="74"/>
      <c r="CS31" s="74"/>
      <c r="CT31" s="74"/>
      <c r="CU31" s="74"/>
      <c r="CV31" s="74"/>
      <c r="CW31" s="74"/>
      <c r="CX31" s="74"/>
      <c r="CY31" s="74"/>
      <c r="CZ31" s="74"/>
      <c r="DA31" s="74"/>
      <c r="DB31" s="74"/>
      <c r="DC31" s="74"/>
      <c r="DD31" s="74"/>
      <c r="DE31" s="75"/>
    </row>
    <row r="32" spans="1:112" ht="9" customHeight="1" x14ac:dyDescent="0.2">
      <c r="A32" s="411"/>
      <c r="B32" s="412"/>
      <c r="C32" s="424" t="s">
        <v>42</v>
      </c>
      <c r="D32" s="425"/>
      <c r="E32" s="425"/>
      <c r="F32" s="425"/>
      <c r="G32" s="425"/>
      <c r="H32" s="426"/>
      <c r="I32" s="359" t="str">
        <f>IF(OR($BO32 = "",ISBLANK($BO32)),"",$BO32)</f>
        <v/>
      </c>
      <c r="J32" s="360"/>
      <c r="K32" s="360"/>
      <c r="L32" s="360"/>
      <c r="M32" s="360"/>
      <c r="N32" s="360"/>
      <c r="O32" s="360"/>
      <c r="P32" s="360"/>
      <c r="Q32" s="360"/>
      <c r="R32" s="360"/>
      <c r="S32" s="360"/>
      <c r="T32" s="360"/>
      <c r="U32" s="360"/>
      <c r="V32" s="360"/>
      <c r="W32" s="360"/>
      <c r="X32" s="360"/>
      <c r="Y32" s="360"/>
      <c r="Z32" s="360"/>
      <c r="AA32" s="368"/>
      <c r="AB32" s="12"/>
      <c r="AC32" s="3"/>
      <c r="AD32" s="468"/>
      <c r="AE32" s="155"/>
      <c r="AF32" s="154"/>
      <c r="AG32" s="155"/>
      <c r="AH32" s="154"/>
      <c r="AI32" s="344"/>
      <c r="AJ32" s="13"/>
      <c r="AK32" s="3"/>
      <c r="AL32" s="3"/>
      <c r="AM32" s="397"/>
      <c r="AN32" s="398"/>
      <c r="AO32" s="398"/>
      <c r="AP32" s="398"/>
      <c r="AQ32" s="398"/>
      <c r="AR32" s="398"/>
      <c r="AS32" s="398"/>
      <c r="AT32" s="398"/>
      <c r="AU32" s="398"/>
      <c r="AV32" s="398"/>
      <c r="AW32" s="398"/>
      <c r="AX32" s="398"/>
      <c r="AY32" s="398"/>
      <c r="AZ32" s="398"/>
      <c r="BA32" s="398"/>
      <c r="BB32" s="398"/>
      <c r="BC32" s="398"/>
      <c r="BD32" s="398"/>
      <c r="BE32" s="399"/>
      <c r="BF32" s="3"/>
      <c r="BG32" s="8"/>
      <c r="BI32" s="292" t="s">
        <v>42</v>
      </c>
      <c r="BJ32" s="293"/>
      <c r="BK32" s="293"/>
      <c r="BL32" s="293"/>
      <c r="BM32" s="293"/>
      <c r="BN32" s="294"/>
      <c r="BO32" s="301"/>
      <c r="BP32" s="302"/>
      <c r="BQ32" s="302"/>
      <c r="BR32" s="302"/>
      <c r="BS32" s="302"/>
      <c r="BT32" s="302"/>
      <c r="BU32" s="302"/>
      <c r="BV32" s="302"/>
      <c r="BW32" s="302"/>
      <c r="BX32" s="302"/>
      <c r="BY32" s="302"/>
      <c r="BZ32" s="302"/>
      <c r="CA32" s="302"/>
      <c r="CB32" s="302"/>
      <c r="CC32" s="302"/>
      <c r="CD32" s="302"/>
      <c r="CE32" s="302"/>
      <c r="CF32" s="302"/>
      <c r="CG32" s="303"/>
      <c r="CH32" s="36"/>
      <c r="CI32" s="65"/>
      <c r="CJ32" s="65"/>
      <c r="CK32" s="65"/>
      <c r="CL32" s="65"/>
      <c r="CM32" s="65"/>
      <c r="CN32" s="65"/>
      <c r="CO32" s="65"/>
      <c r="CP32" s="65"/>
      <c r="CQ32" s="65"/>
      <c r="CR32" s="65"/>
      <c r="CS32" s="65"/>
      <c r="CT32" s="65"/>
      <c r="CU32" s="65"/>
      <c r="CV32" s="65"/>
      <c r="CW32" s="65"/>
      <c r="CX32" s="65"/>
      <c r="CY32" s="65"/>
      <c r="CZ32" s="65"/>
      <c r="DA32" s="65"/>
      <c r="DB32" s="65"/>
      <c r="DC32" s="65"/>
      <c r="DD32" s="65"/>
      <c r="DE32" s="65"/>
    </row>
    <row r="33" spans="1:116" ht="9" customHeight="1" x14ac:dyDescent="0.2">
      <c r="A33" s="411"/>
      <c r="B33" s="412"/>
      <c r="C33" s="427"/>
      <c r="D33" s="428"/>
      <c r="E33" s="428"/>
      <c r="F33" s="428"/>
      <c r="G33" s="428"/>
      <c r="H33" s="429"/>
      <c r="I33" s="361"/>
      <c r="J33" s="362"/>
      <c r="K33" s="362"/>
      <c r="L33" s="362"/>
      <c r="M33" s="362"/>
      <c r="N33" s="362"/>
      <c r="O33" s="362"/>
      <c r="P33" s="362"/>
      <c r="Q33" s="362"/>
      <c r="R33" s="362"/>
      <c r="S33" s="362"/>
      <c r="T33" s="362"/>
      <c r="U33" s="362"/>
      <c r="V33" s="362"/>
      <c r="W33" s="362"/>
      <c r="X33" s="362"/>
      <c r="Y33" s="362"/>
      <c r="Z33" s="362"/>
      <c r="AA33" s="369"/>
      <c r="AB33" s="12"/>
      <c r="AC33" s="3"/>
      <c r="AD33" s="241"/>
      <c r="AE33" s="157"/>
      <c r="AF33" s="156"/>
      <c r="AG33" s="157"/>
      <c r="AH33" s="156"/>
      <c r="AI33" s="243"/>
      <c r="AJ33" s="13"/>
      <c r="AK33" s="3"/>
      <c r="AL33" s="3"/>
      <c r="AM33" s="400"/>
      <c r="AN33" s="401"/>
      <c r="AO33" s="401"/>
      <c r="AP33" s="401"/>
      <c r="AQ33" s="401"/>
      <c r="AR33" s="401"/>
      <c r="AS33" s="401"/>
      <c r="AT33" s="401"/>
      <c r="AU33" s="401"/>
      <c r="AV33" s="401"/>
      <c r="AW33" s="401"/>
      <c r="AX33" s="401"/>
      <c r="AY33" s="401"/>
      <c r="AZ33" s="401"/>
      <c r="BA33" s="401"/>
      <c r="BB33" s="401"/>
      <c r="BC33" s="401"/>
      <c r="BD33" s="401"/>
      <c r="BE33" s="402"/>
      <c r="BF33" s="3"/>
      <c r="BG33" s="8"/>
      <c r="BI33" s="295"/>
      <c r="BJ33" s="296"/>
      <c r="BK33" s="296"/>
      <c r="BL33" s="296"/>
      <c r="BM33" s="296"/>
      <c r="BN33" s="297"/>
      <c r="BO33" s="304"/>
      <c r="BP33" s="305"/>
      <c r="BQ33" s="305"/>
      <c r="BR33" s="305"/>
      <c r="BS33" s="305"/>
      <c r="BT33" s="305"/>
      <c r="BU33" s="305"/>
      <c r="BV33" s="305"/>
      <c r="BW33" s="305"/>
      <c r="BX33" s="305"/>
      <c r="BY33" s="305"/>
      <c r="BZ33" s="305"/>
      <c r="CA33" s="305"/>
      <c r="CB33" s="305"/>
      <c r="CC33" s="305"/>
      <c r="CD33" s="305"/>
      <c r="CE33" s="305"/>
      <c r="CF33" s="305"/>
      <c r="CG33" s="306"/>
      <c r="CH33" s="36"/>
      <c r="CI33" s="97" t="s">
        <v>13</v>
      </c>
      <c r="CJ33" s="98"/>
      <c r="CK33" s="99"/>
      <c r="CL33" s="106"/>
      <c r="CM33" s="107"/>
      <c r="CN33" s="108"/>
      <c r="CO33" s="76" t="s">
        <v>65</v>
      </c>
      <c r="CP33" s="77"/>
      <c r="CQ33" s="77"/>
      <c r="CR33" s="77"/>
      <c r="CS33" s="78"/>
      <c r="CT33" s="118"/>
      <c r="CU33" s="119"/>
      <c r="CV33" s="119"/>
      <c r="CW33" s="119"/>
      <c r="CX33" s="119"/>
      <c r="CY33" s="119"/>
      <c r="CZ33" s="119"/>
      <c r="DA33" s="119"/>
      <c r="DB33" s="119"/>
      <c r="DC33" s="119"/>
      <c r="DD33" s="119"/>
      <c r="DE33" s="120"/>
    </row>
    <row r="34" spans="1:116" ht="9" customHeight="1" x14ac:dyDescent="0.2">
      <c r="A34" s="411"/>
      <c r="B34" s="412"/>
      <c r="C34" s="427"/>
      <c r="D34" s="428"/>
      <c r="E34" s="428"/>
      <c r="F34" s="428"/>
      <c r="G34" s="428"/>
      <c r="H34" s="429"/>
      <c r="I34" s="361"/>
      <c r="J34" s="362"/>
      <c r="K34" s="362"/>
      <c r="L34" s="362"/>
      <c r="M34" s="362"/>
      <c r="N34" s="362"/>
      <c r="O34" s="362"/>
      <c r="P34" s="362"/>
      <c r="Q34" s="362"/>
      <c r="R34" s="362"/>
      <c r="S34" s="362"/>
      <c r="T34" s="362"/>
      <c r="U34" s="362"/>
      <c r="V34" s="362"/>
      <c r="W34" s="362"/>
      <c r="X34" s="362"/>
      <c r="Y34" s="362"/>
      <c r="Z34" s="362"/>
      <c r="AA34" s="369"/>
      <c r="AB34" s="12"/>
      <c r="AC34" s="3"/>
      <c r="BC34" s="3"/>
      <c r="BD34" s="3"/>
      <c r="BE34" s="3"/>
      <c r="BF34" s="3"/>
      <c r="BG34" s="8"/>
      <c r="BI34" s="295"/>
      <c r="BJ34" s="296"/>
      <c r="BK34" s="296"/>
      <c r="BL34" s="296"/>
      <c r="BM34" s="296"/>
      <c r="BN34" s="297"/>
      <c r="BO34" s="304"/>
      <c r="BP34" s="305"/>
      <c r="BQ34" s="305"/>
      <c r="BR34" s="305"/>
      <c r="BS34" s="305"/>
      <c r="BT34" s="305"/>
      <c r="BU34" s="305"/>
      <c r="BV34" s="305"/>
      <c r="BW34" s="305"/>
      <c r="BX34" s="305"/>
      <c r="BY34" s="305"/>
      <c r="BZ34" s="305"/>
      <c r="CA34" s="305"/>
      <c r="CB34" s="305"/>
      <c r="CC34" s="305"/>
      <c r="CD34" s="305"/>
      <c r="CE34" s="305"/>
      <c r="CF34" s="305"/>
      <c r="CG34" s="306"/>
      <c r="CH34" s="36"/>
      <c r="CI34" s="100"/>
      <c r="CJ34" s="101"/>
      <c r="CK34" s="102"/>
      <c r="CL34" s="109"/>
      <c r="CM34" s="110"/>
      <c r="CN34" s="111"/>
      <c r="CO34" s="115"/>
      <c r="CP34" s="116"/>
      <c r="CQ34" s="116"/>
      <c r="CR34" s="116"/>
      <c r="CS34" s="117"/>
      <c r="CT34" s="121"/>
      <c r="CU34" s="122"/>
      <c r="CV34" s="122"/>
      <c r="CW34" s="122"/>
      <c r="CX34" s="122"/>
      <c r="CY34" s="122"/>
      <c r="CZ34" s="122"/>
      <c r="DA34" s="122"/>
      <c r="DB34" s="122"/>
      <c r="DC34" s="122"/>
      <c r="DD34" s="122"/>
      <c r="DE34" s="123"/>
    </row>
    <row r="35" spans="1:116" ht="9" customHeight="1" x14ac:dyDescent="0.2">
      <c r="A35" s="411"/>
      <c r="B35" s="412"/>
      <c r="C35" s="430"/>
      <c r="D35" s="431"/>
      <c r="E35" s="431"/>
      <c r="F35" s="431"/>
      <c r="G35" s="431"/>
      <c r="H35" s="432"/>
      <c r="I35" s="363"/>
      <c r="J35" s="364"/>
      <c r="K35" s="364"/>
      <c r="L35" s="364"/>
      <c r="M35" s="364"/>
      <c r="N35" s="364"/>
      <c r="O35" s="364"/>
      <c r="P35" s="364"/>
      <c r="Q35" s="364"/>
      <c r="R35" s="364"/>
      <c r="S35" s="364"/>
      <c r="T35" s="364"/>
      <c r="U35" s="364"/>
      <c r="V35" s="364"/>
      <c r="W35" s="364"/>
      <c r="X35" s="364"/>
      <c r="Y35" s="364"/>
      <c r="Z35" s="364"/>
      <c r="AA35" s="370"/>
      <c r="AB35" s="12"/>
      <c r="AC35" s="14"/>
      <c r="AD35" s="351" t="s">
        <v>13</v>
      </c>
      <c r="AE35" s="351"/>
      <c r="AF35" s="351"/>
      <c r="AG35" s="351"/>
      <c r="AH35" s="351"/>
      <c r="AI35" s="351"/>
      <c r="AJ35" s="3"/>
      <c r="AK35" s="3"/>
      <c r="AL35" s="3"/>
      <c r="AM35" s="351" t="s">
        <v>14</v>
      </c>
      <c r="AN35" s="351"/>
      <c r="AO35" s="351"/>
      <c r="AP35" s="351"/>
      <c r="AQ35" s="351"/>
      <c r="AR35" s="351"/>
      <c r="AS35" s="351"/>
      <c r="AT35" s="351"/>
      <c r="AU35" s="351"/>
      <c r="AV35" s="351"/>
      <c r="AW35" s="351"/>
      <c r="AX35" s="351"/>
      <c r="AY35" s="351"/>
      <c r="AZ35" s="351"/>
      <c r="BA35" s="3"/>
      <c r="BB35" s="3"/>
      <c r="BC35" s="3"/>
      <c r="BD35" s="3"/>
      <c r="BE35" s="3"/>
      <c r="BF35" s="3"/>
      <c r="BG35" s="8"/>
      <c r="BI35" s="298"/>
      <c r="BJ35" s="299"/>
      <c r="BK35" s="299"/>
      <c r="BL35" s="299"/>
      <c r="BM35" s="299"/>
      <c r="BN35" s="300"/>
      <c r="BO35" s="307"/>
      <c r="BP35" s="308"/>
      <c r="BQ35" s="308"/>
      <c r="BR35" s="308"/>
      <c r="BS35" s="308"/>
      <c r="BT35" s="308"/>
      <c r="BU35" s="308"/>
      <c r="BV35" s="308"/>
      <c r="BW35" s="308"/>
      <c r="BX35" s="308"/>
      <c r="BY35" s="308"/>
      <c r="BZ35" s="308"/>
      <c r="CA35" s="308"/>
      <c r="CB35" s="308"/>
      <c r="CC35" s="308"/>
      <c r="CD35" s="308"/>
      <c r="CE35" s="308"/>
      <c r="CF35" s="308"/>
      <c r="CG35" s="309"/>
      <c r="CH35" s="36"/>
      <c r="CI35" s="103"/>
      <c r="CJ35" s="104"/>
      <c r="CK35" s="105"/>
      <c r="CL35" s="112"/>
      <c r="CM35" s="113"/>
      <c r="CN35" s="114"/>
      <c r="CO35" s="79"/>
      <c r="CP35" s="80"/>
      <c r="CQ35" s="80"/>
      <c r="CR35" s="80"/>
      <c r="CS35" s="81"/>
      <c r="CT35" s="124"/>
      <c r="CU35" s="125"/>
      <c r="CV35" s="125"/>
      <c r="CW35" s="125"/>
      <c r="CX35" s="125"/>
      <c r="CY35" s="125"/>
      <c r="CZ35" s="125"/>
      <c r="DA35" s="125"/>
      <c r="DB35" s="125"/>
      <c r="DC35" s="125"/>
      <c r="DD35" s="125"/>
      <c r="DE35" s="126"/>
    </row>
    <row r="36" spans="1:116" ht="9" customHeight="1" x14ac:dyDescent="0.2">
      <c r="A36" s="411"/>
      <c r="B36" s="412"/>
      <c r="C36" s="415" t="s">
        <v>30</v>
      </c>
      <c r="D36" s="416"/>
      <c r="E36" s="416"/>
      <c r="F36" s="416"/>
      <c r="G36" s="416"/>
      <c r="H36" s="417"/>
      <c r="I36" s="359" t="str">
        <f>IF(OR($BO36 = "",ISBLANK($BO36)),"",$BO36)</f>
        <v/>
      </c>
      <c r="J36" s="360"/>
      <c r="K36" s="360"/>
      <c r="L36" s="360"/>
      <c r="M36" s="360"/>
      <c r="N36" s="360"/>
      <c r="O36" s="360"/>
      <c r="P36" s="360"/>
      <c r="Q36" s="360"/>
      <c r="R36" s="360"/>
      <c r="S36" s="360"/>
      <c r="T36" s="360"/>
      <c r="U36" s="360"/>
      <c r="V36" s="360"/>
      <c r="W36" s="360"/>
      <c r="X36" s="360"/>
      <c r="Y36" s="360"/>
      <c r="Z36" s="360"/>
      <c r="AA36" s="368"/>
      <c r="AB36" s="15"/>
      <c r="AC36" s="14"/>
      <c r="AD36" s="351"/>
      <c r="AE36" s="351"/>
      <c r="AF36" s="351"/>
      <c r="AG36" s="351"/>
      <c r="AH36" s="351"/>
      <c r="AI36" s="351"/>
      <c r="AJ36" s="3"/>
      <c r="AK36" s="3"/>
      <c r="AL36" s="3"/>
      <c r="AM36" s="341"/>
      <c r="AN36" s="341"/>
      <c r="AO36" s="341"/>
      <c r="AP36" s="341"/>
      <c r="AQ36" s="341"/>
      <c r="AR36" s="341"/>
      <c r="AS36" s="341"/>
      <c r="AT36" s="341"/>
      <c r="AU36" s="341"/>
      <c r="AV36" s="341"/>
      <c r="AW36" s="341"/>
      <c r="AX36" s="341"/>
      <c r="AY36" s="341"/>
      <c r="AZ36" s="341"/>
      <c r="BA36" s="3"/>
      <c r="BB36" s="3"/>
      <c r="BC36" s="3"/>
      <c r="BD36" s="3"/>
      <c r="BE36" s="3"/>
      <c r="BF36" s="3"/>
      <c r="BG36" s="8"/>
      <c r="BI36" s="50" t="s">
        <v>30</v>
      </c>
      <c r="BJ36" s="280"/>
      <c r="BK36" s="280"/>
      <c r="BL36" s="280"/>
      <c r="BM36" s="280"/>
      <c r="BN36" s="51"/>
      <c r="BO36" s="283"/>
      <c r="BP36" s="284"/>
      <c r="BQ36" s="284"/>
      <c r="BR36" s="284"/>
      <c r="BS36" s="284"/>
      <c r="BT36" s="284"/>
      <c r="BU36" s="284"/>
      <c r="BV36" s="284"/>
      <c r="BW36" s="284"/>
      <c r="BX36" s="284"/>
      <c r="BY36" s="284"/>
      <c r="BZ36" s="284"/>
      <c r="CA36" s="284"/>
      <c r="CB36" s="284"/>
      <c r="CC36" s="284"/>
      <c r="CD36" s="284"/>
      <c r="CE36" s="284"/>
      <c r="CF36" s="284"/>
      <c r="CG36" s="285"/>
      <c r="CH36" s="36"/>
      <c r="CI36" s="37"/>
      <c r="CJ36" s="37"/>
      <c r="CK36" s="37"/>
      <c r="CL36" s="37"/>
      <c r="CM36" s="37"/>
      <c r="CN36" s="37"/>
      <c r="CO36" s="37"/>
      <c r="CP36" s="37"/>
      <c r="CQ36" s="37"/>
      <c r="CR36" s="37"/>
      <c r="CS36" s="37"/>
      <c r="CT36" s="37"/>
      <c r="CU36" s="37"/>
      <c r="CV36" s="37"/>
      <c r="CW36" s="37"/>
      <c r="CX36" s="37"/>
      <c r="CY36" s="37"/>
      <c r="CZ36" s="37"/>
      <c r="DA36" s="37"/>
      <c r="DB36" s="37"/>
      <c r="DC36" s="37"/>
      <c r="DD36" s="37"/>
      <c r="DE36" s="37"/>
      <c r="DF36" s="37"/>
    </row>
    <row r="37" spans="1:116" ht="9" customHeight="1" x14ac:dyDescent="0.2">
      <c r="A37" s="411"/>
      <c r="B37" s="412"/>
      <c r="C37" s="418"/>
      <c r="D37" s="419"/>
      <c r="E37" s="419"/>
      <c r="F37" s="419"/>
      <c r="G37" s="419"/>
      <c r="H37" s="420"/>
      <c r="I37" s="361"/>
      <c r="J37" s="362"/>
      <c r="K37" s="362"/>
      <c r="L37" s="362"/>
      <c r="M37" s="362"/>
      <c r="N37" s="362"/>
      <c r="O37" s="362"/>
      <c r="P37" s="362"/>
      <c r="Q37" s="362"/>
      <c r="R37" s="362"/>
      <c r="S37" s="362"/>
      <c r="T37" s="362"/>
      <c r="U37" s="362"/>
      <c r="V37" s="362"/>
      <c r="W37" s="362"/>
      <c r="X37" s="362"/>
      <c r="Y37" s="362"/>
      <c r="Z37" s="362"/>
      <c r="AA37" s="369"/>
      <c r="AB37" s="15"/>
      <c r="AC37" s="392" t="s">
        <v>15</v>
      </c>
      <c r="AD37" s="392"/>
      <c r="AE37" s="392"/>
      <c r="AF37" s="392"/>
      <c r="AG37" s="393"/>
      <c r="AH37" s="386" t="str">
        <f>IF(OR($CL$33 = "",ISBLANK($CL$33)),"",$CL$33)</f>
        <v/>
      </c>
      <c r="AI37" s="387"/>
      <c r="AJ37" s="3"/>
      <c r="AK37" s="3"/>
      <c r="AL37" s="3"/>
      <c r="AM37" s="324" t="str">
        <f>IF(OR($CT$33 = "",ISBLANK($CT$33)),"",MID(TEXT($CT$33,"0000000"),1,1))</f>
        <v/>
      </c>
      <c r="AN37" s="325"/>
      <c r="AO37" s="325" t="str">
        <f>IF(OR($CT$33 = "",ISBLANK($CT$33)),"",MID(TEXT($CT$33,"0000000"),2,1))</f>
        <v/>
      </c>
      <c r="AP37" s="325"/>
      <c r="AQ37" s="325" t="str">
        <f>IF(OR($CT$33 = "",ISBLANK($CT$33)),"",MID(TEXT($CT$33,"0000000"),3,1))</f>
        <v/>
      </c>
      <c r="AR37" s="325"/>
      <c r="AS37" s="147" t="str">
        <f>IF(OR($CT$33 = "",ISBLANK($CT$33)),"",MID(TEXT($CT$33,"0000000"),4,1))</f>
        <v/>
      </c>
      <c r="AT37" s="352"/>
      <c r="AU37" s="147" t="str">
        <f>IF(OR($CT$33 = "",ISBLANK($CT$33)),"",MID(TEXT($CT$33,"0000000"),5,1))</f>
        <v/>
      </c>
      <c r="AV37" s="352"/>
      <c r="AW37" s="147" t="str">
        <f>IF(OR($CT$33 = "",ISBLANK($CT$33)),"",MID(TEXT($CT$33,"0000000"),6,1))</f>
        <v/>
      </c>
      <c r="AX37" s="352"/>
      <c r="AY37" s="147" t="str">
        <f>IF(OR($CT$33 = "",ISBLANK($CT$33)),"",MID(TEXT($CT$33,"0000000"),7,1))</f>
        <v/>
      </c>
      <c r="AZ37" s="148"/>
      <c r="BA37" s="3"/>
      <c r="BB37" s="3"/>
      <c r="BC37" s="3"/>
      <c r="BD37" s="3"/>
      <c r="BE37" s="3"/>
      <c r="BF37" s="3"/>
      <c r="BG37" s="8"/>
      <c r="BI37" s="52"/>
      <c r="BJ37" s="281"/>
      <c r="BK37" s="281"/>
      <c r="BL37" s="281"/>
      <c r="BM37" s="281"/>
      <c r="BN37" s="53"/>
      <c r="BO37" s="286"/>
      <c r="BP37" s="287"/>
      <c r="BQ37" s="287"/>
      <c r="BR37" s="287"/>
      <c r="BS37" s="287"/>
      <c r="BT37" s="287"/>
      <c r="BU37" s="287"/>
      <c r="BV37" s="287"/>
      <c r="BW37" s="287"/>
      <c r="BX37" s="287"/>
      <c r="BY37" s="287"/>
      <c r="BZ37" s="287"/>
      <c r="CA37" s="287"/>
      <c r="CB37" s="287"/>
      <c r="CC37" s="287"/>
      <c r="CD37" s="287"/>
      <c r="CE37" s="287"/>
      <c r="CF37" s="287"/>
      <c r="CG37" s="288"/>
      <c r="CH37" s="36"/>
      <c r="CI37" s="233" t="s">
        <v>72</v>
      </c>
      <c r="CJ37" s="234"/>
      <c r="CK37" s="234"/>
      <c r="CL37" s="234"/>
      <c r="CM37" s="234"/>
      <c r="CN37" s="234"/>
      <c r="CO37" s="234"/>
      <c r="CP37" s="234"/>
      <c r="CQ37" s="234"/>
      <c r="CR37" s="234"/>
      <c r="CS37" s="234"/>
      <c r="CT37" s="234"/>
      <c r="CU37" s="234"/>
      <c r="CV37" s="234"/>
      <c r="CW37" s="234"/>
      <c r="CX37" s="234"/>
      <c r="CY37" s="234"/>
      <c r="CZ37" s="234"/>
      <c r="DA37" s="234"/>
      <c r="DB37" s="234"/>
      <c r="DC37" s="234"/>
      <c r="DD37" s="234"/>
      <c r="DE37" s="234"/>
      <c r="DF37" s="235"/>
    </row>
    <row r="38" spans="1:116" ht="9" customHeight="1" x14ac:dyDescent="0.2">
      <c r="A38" s="411"/>
      <c r="B38" s="412"/>
      <c r="C38" s="418"/>
      <c r="D38" s="419"/>
      <c r="E38" s="419"/>
      <c r="F38" s="419"/>
      <c r="G38" s="419"/>
      <c r="H38" s="420"/>
      <c r="I38" s="361"/>
      <c r="J38" s="362"/>
      <c r="K38" s="362"/>
      <c r="L38" s="362"/>
      <c r="M38" s="362"/>
      <c r="N38" s="362"/>
      <c r="O38" s="362"/>
      <c r="P38" s="362"/>
      <c r="Q38" s="362"/>
      <c r="R38" s="362"/>
      <c r="S38" s="362"/>
      <c r="T38" s="362"/>
      <c r="U38" s="362"/>
      <c r="V38" s="362"/>
      <c r="W38" s="362"/>
      <c r="X38" s="362"/>
      <c r="Y38" s="362"/>
      <c r="Z38" s="362"/>
      <c r="AA38" s="369"/>
      <c r="AB38" s="12"/>
      <c r="AC38" s="392"/>
      <c r="AD38" s="392"/>
      <c r="AE38" s="392"/>
      <c r="AF38" s="392"/>
      <c r="AG38" s="393"/>
      <c r="AH38" s="388"/>
      <c r="AI38" s="389"/>
      <c r="AJ38" s="3"/>
      <c r="AK38" s="3"/>
      <c r="AL38" s="3"/>
      <c r="AM38" s="326"/>
      <c r="AN38" s="327"/>
      <c r="AO38" s="327"/>
      <c r="AP38" s="327"/>
      <c r="AQ38" s="327"/>
      <c r="AR38" s="327"/>
      <c r="AS38" s="149"/>
      <c r="AT38" s="353"/>
      <c r="AU38" s="149"/>
      <c r="AV38" s="353"/>
      <c r="AW38" s="149"/>
      <c r="AX38" s="353"/>
      <c r="AY38" s="149"/>
      <c r="AZ38" s="150"/>
      <c r="BA38" s="3"/>
      <c r="BB38" s="3"/>
      <c r="BC38" s="3"/>
      <c r="BD38" s="3"/>
      <c r="BE38" s="3"/>
      <c r="BF38" s="3"/>
      <c r="BG38" s="8"/>
      <c r="BI38" s="52"/>
      <c r="BJ38" s="281"/>
      <c r="BK38" s="281"/>
      <c r="BL38" s="281"/>
      <c r="BM38" s="281"/>
      <c r="BN38" s="53"/>
      <c r="BO38" s="286"/>
      <c r="BP38" s="287"/>
      <c r="BQ38" s="287"/>
      <c r="BR38" s="287"/>
      <c r="BS38" s="287"/>
      <c r="BT38" s="287"/>
      <c r="BU38" s="287"/>
      <c r="BV38" s="287"/>
      <c r="BW38" s="287"/>
      <c r="BX38" s="287"/>
      <c r="BY38" s="287"/>
      <c r="BZ38" s="287"/>
      <c r="CA38" s="287"/>
      <c r="CB38" s="287"/>
      <c r="CC38" s="287"/>
      <c r="CD38" s="287"/>
      <c r="CE38" s="287"/>
      <c r="CF38" s="287"/>
      <c r="CG38" s="288"/>
      <c r="CH38" s="36"/>
      <c r="CI38" s="236"/>
      <c r="CJ38" s="237"/>
      <c r="CK38" s="237"/>
      <c r="CL38" s="237"/>
      <c r="CM38" s="237"/>
      <c r="CN38" s="237"/>
      <c r="CO38" s="237"/>
      <c r="CP38" s="237"/>
      <c r="CQ38" s="237"/>
      <c r="CR38" s="237"/>
      <c r="CS38" s="237"/>
      <c r="CT38" s="237"/>
      <c r="CU38" s="237"/>
      <c r="CV38" s="237"/>
      <c r="CW38" s="237"/>
      <c r="CX38" s="237"/>
      <c r="CY38" s="237"/>
      <c r="CZ38" s="237"/>
      <c r="DA38" s="237"/>
      <c r="DB38" s="237"/>
      <c r="DC38" s="237"/>
      <c r="DD38" s="237"/>
      <c r="DE38" s="237"/>
      <c r="DF38" s="238"/>
    </row>
    <row r="39" spans="1:116" ht="9" customHeight="1" x14ac:dyDescent="0.2">
      <c r="A39" s="413"/>
      <c r="B39" s="414"/>
      <c r="C39" s="421"/>
      <c r="D39" s="422"/>
      <c r="E39" s="422"/>
      <c r="F39" s="422"/>
      <c r="G39" s="422"/>
      <c r="H39" s="423"/>
      <c r="I39" s="363"/>
      <c r="J39" s="364"/>
      <c r="K39" s="364"/>
      <c r="L39" s="364"/>
      <c r="M39" s="364"/>
      <c r="N39" s="364"/>
      <c r="O39" s="364"/>
      <c r="P39" s="364"/>
      <c r="Q39" s="364"/>
      <c r="R39" s="364"/>
      <c r="S39" s="364"/>
      <c r="T39" s="364"/>
      <c r="U39" s="364"/>
      <c r="V39" s="364"/>
      <c r="W39" s="364"/>
      <c r="X39" s="364"/>
      <c r="Y39" s="364"/>
      <c r="Z39" s="364"/>
      <c r="AA39" s="370"/>
      <c r="AB39" s="12"/>
      <c r="AC39" s="392"/>
      <c r="AD39" s="392"/>
      <c r="AE39" s="392"/>
      <c r="AF39" s="392"/>
      <c r="AG39" s="393"/>
      <c r="AH39" s="390"/>
      <c r="AI39" s="391"/>
      <c r="AJ39" s="3"/>
      <c r="AK39" s="3"/>
      <c r="AL39" s="3"/>
      <c r="AM39" s="328"/>
      <c r="AN39" s="329"/>
      <c r="AO39" s="329"/>
      <c r="AP39" s="329"/>
      <c r="AQ39" s="329"/>
      <c r="AR39" s="329"/>
      <c r="AS39" s="151"/>
      <c r="AT39" s="354"/>
      <c r="AU39" s="151"/>
      <c r="AV39" s="354"/>
      <c r="AW39" s="151"/>
      <c r="AX39" s="354"/>
      <c r="AY39" s="151"/>
      <c r="AZ39" s="152"/>
      <c r="BA39" s="3"/>
      <c r="BB39" s="3"/>
      <c r="BC39" s="3"/>
      <c r="BD39" s="3"/>
      <c r="BE39" s="3"/>
      <c r="BF39" s="3"/>
      <c r="BG39" s="8"/>
      <c r="BI39" s="54"/>
      <c r="BJ39" s="282"/>
      <c r="BK39" s="282"/>
      <c r="BL39" s="282"/>
      <c r="BM39" s="282"/>
      <c r="BN39" s="55"/>
      <c r="BO39" s="289"/>
      <c r="BP39" s="290"/>
      <c r="BQ39" s="290"/>
      <c r="BR39" s="290"/>
      <c r="BS39" s="290"/>
      <c r="BT39" s="290"/>
      <c r="BU39" s="290"/>
      <c r="BV39" s="290"/>
      <c r="BW39" s="290"/>
      <c r="BX39" s="290"/>
      <c r="BY39" s="290"/>
      <c r="BZ39" s="290"/>
      <c r="CA39" s="290"/>
      <c r="CB39" s="290"/>
      <c r="CC39" s="290"/>
      <c r="CD39" s="290"/>
      <c r="CE39" s="290"/>
      <c r="CF39" s="290"/>
      <c r="CG39" s="291"/>
      <c r="CH39" s="36"/>
      <c r="CI39" s="209"/>
      <c r="CJ39" s="210"/>
      <c r="CK39" s="210"/>
      <c r="CL39" s="210"/>
      <c r="CM39" s="210"/>
      <c r="CN39" s="210"/>
      <c r="CO39" s="210"/>
      <c r="CP39" s="210"/>
      <c r="CQ39" s="210"/>
      <c r="CR39" s="210"/>
      <c r="CS39" s="210"/>
      <c r="CT39" s="210"/>
      <c r="CU39" s="210"/>
      <c r="CV39" s="210"/>
      <c r="CW39" s="210"/>
      <c r="CX39" s="210"/>
      <c r="CY39" s="210"/>
      <c r="CZ39" s="210"/>
      <c r="DA39" s="210"/>
      <c r="DB39" s="210"/>
      <c r="DC39" s="210"/>
      <c r="DD39" s="210"/>
      <c r="DE39" s="210"/>
      <c r="DF39" s="211"/>
    </row>
    <row r="40" spans="1:116" ht="9" customHeight="1" x14ac:dyDescent="0.2">
      <c r="A40" s="4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7"/>
      <c r="AB40" s="12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8"/>
      <c r="BI40" s="65"/>
      <c r="BJ40" s="65"/>
      <c r="BK40" s="65"/>
      <c r="BL40" s="65"/>
      <c r="BM40" s="65"/>
      <c r="BN40" s="65"/>
      <c r="BO40" s="65"/>
      <c r="BP40" s="65"/>
      <c r="BQ40" s="65"/>
      <c r="BR40" s="65"/>
      <c r="BS40" s="65"/>
      <c r="BT40" s="65"/>
      <c r="BU40" s="65"/>
      <c r="BV40" s="65"/>
      <c r="BW40" s="65"/>
      <c r="BX40" s="65"/>
      <c r="BY40" s="65"/>
      <c r="BZ40" s="65"/>
      <c r="CA40" s="65"/>
      <c r="CB40" s="65"/>
      <c r="CC40" s="65"/>
      <c r="CD40" s="65"/>
      <c r="CE40" s="65"/>
      <c r="CF40" s="65"/>
      <c r="CG40" s="66"/>
      <c r="CH40" s="36"/>
      <c r="CI40" s="212"/>
      <c r="CJ40" s="213"/>
      <c r="CK40" s="213"/>
      <c r="CL40" s="213"/>
      <c r="CM40" s="213"/>
      <c r="CN40" s="213"/>
      <c r="CO40" s="213"/>
      <c r="CP40" s="213"/>
      <c r="CQ40" s="213"/>
      <c r="CR40" s="213"/>
      <c r="CS40" s="213"/>
      <c r="CT40" s="213"/>
      <c r="CU40" s="213"/>
      <c r="CV40" s="213"/>
      <c r="CW40" s="213"/>
      <c r="CX40" s="213"/>
      <c r="CY40" s="213"/>
      <c r="CZ40" s="213"/>
      <c r="DA40" s="213"/>
      <c r="DB40" s="213"/>
      <c r="DC40" s="213"/>
      <c r="DD40" s="213"/>
      <c r="DE40" s="213"/>
      <c r="DF40" s="214"/>
    </row>
    <row r="41" spans="1:116" ht="9" customHeight="1" x14ac:dyDescent="0.2">
      <c r="A41" s="12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8"/>
      <c r="AB41" s="12"/>
      <c r="AC41" s="139" t="s">
        <v>38</v>
      </c>
      <c r="AD41" s="139"/>
      <c r="AE41" s="139"/>
      <c r="AF41" s="139"/>
      <c r="AG41" s="139"/>
      <c r="AH41" s="139"/>
      <c r="AI41" s="139"/>
      <c r="AJ41" s="139"/>
      <c r="AK41" s="139"/>
      <c r="AL41" s="139"/>
      <c r="AM41" s="139"/>
      <c r="AN41" s="139"/>
      <c r="AO41" s="139"/>
      <c r="AP41" s="139"/>
      <c r="AQ41" s="139"/>
      <c r="AR41" s="139"/>
      <c r="AS41" s="139"/>
      <c r="AT41" s="139"/>
      <c r="AU41" s="139"/>
      <c r="AV41" s="139"/>
      <c r="AW41" s="139"/>
      <c r="AX41" s="139"/>
      <c r="AY41" s="139"/>
      <c r="AZ41" s="139"/>
      <c r="BA41" s="139"/>
      <c r="BB41" s="139"/>
      <c r="BC41" s="139"/>
      <c r="BD41" s="139"/>
      <c r="BE41" s="139"/>
      <c r="BF41" s="139"/>
      <c r="BG41" s="8"/>
      <c r="BI41" s="194" t="s">
        <v>21</v>
      </c>
      <c r="BJ41" s="195"/>
      <c r="BK41" s="195"/>
      <c r="BL41" s="195"/>
      <c r="BM41" s="195"/>
      <c r="BN41" s="196"/>
      <c r="BO41" s="176"/>
      <c r="BP41" s="177"/>
      <c r="BQ41" s="177"/>
      <c r="BR41" s="177"/>
      <c r="BS41" s="177"/>
      <c r="BT41" s="177"/>
      <c r="BU41" s="178"/>
      <c r="BV41" s="170" t="s">
        <v>18</v>
      </c>
      <c r="BW41" s="171"/>
      <c r="BX41" s="265"/>
      <c r="BY41" s="254"/>
      <c r="BZ41" s="254"/>
      <c r="CA41" s="170" t="s">
        <v>59</v>
      </c>
      <c r="CB41" s="171"/>
      <c r="CC41" s="265"/>
      <c r="CD41" s="254"/>
      <c r="CE41" s="254"/>
      <c r="CF41" s="170" t="s">
        <v>20</v>
      </c>
      <c r="CG41" s="171"/>
      <c r="CH41" s="36"/>
      <c r="CI41" s="215"/>
      <c r="CJ41" s="216"/>
      <c r="CK41" s="216"/>
      <c r="CL41" s="216"/>
      <c r="CM41" s="216"/>
      <c r="CN41" s="216"/>
      <c r="CO41" s="216"/>
      <c r="CP41" s="216"/>
      <c r="CQ41" s="216"/>
      <c r="CR41" s="216"/>
      <c r="CS41" s="216"/>
      <c r="CT41" s="216"/>
      <c r="CU41" s="216"/>
      <c r="CV41" s="216"/>
      <c r="CW41" s="216"/>
      <c r="CX41" s="216"/>
      <c r="CY41" s="216"/>
      <c r="CZ41" s="216"/>
      <c r="DA41" s="216"/>
      <c r="DB41" s="216"/>
      <c r="DC41" s="216"/>
      <c r="DD41" s="216"/>
      <c r="DE41" s="216"/>
      <c r="DF41" s="217"/>
    </row>
    <row r="42" spans="1:116" ht="9" customHeight="1" x14ac:dyDescent="0.2">
      <c r="A42" s="12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8"/>
      <c r="AB42" s="12"/>
      <c r="AC42" s="140"/>
      <c r="AD42" s="140"/>
      <c r="AE42" s="140"/>
      <c r="AF42" s="140"/>
      <c r="AG42" s="140"/>
      <c r="AH42" s="140"/>
      <c r="AI42" s="140"/>
      <c r="AJ42" s="140"/>
      <c r="AK42" s="140"/>
      <c r="AL42" s="140"/>
      <c r="AM42" s="140"/>
      <c r="AN42" s="140"/>
      <c r="AO42" s="140"/>
      <c r="AP42" s="140"/>
      <c r="AQ42" s="140"/>
      <c r="AR42" s="140"/>
      <c r="AS42" s="140"/>
      <c r="AT42" s="140"/>
      <c r="AU42" s="140"/>
      <c r="AV42" s="140"/>
      <c r="AW42" s="140"/>
      <c r="AX42" s="140"/>
      <c r="AY42" s="140"/>
      <c r="AZ42" s="140"/>
      <c r="BA42" s="140"/>
      <c r="BB42" s="140"/>
      <c r="BC42" s="140"/>
      <c r="BD42" s="140"/>
      <c r="BE42" s="140"/>
      <c r="BF42" s="140"/>
      <c r="BG42" s="8"/>
      <c r="BI42" s="197"/>
      <c r="BJ42" s="198"/>
      <c r="BK42" s="198"/>
      <c r="BL42" s="198"/>
      <c r="BM42" s="198"/>
      <c r="BN42" s="199"/>
      <c r="BO42" s="179"/>
      <c r="BP42" s="180"/>
      <c r="BQ42" s="180"/>
      <c r="BR42" s="180"/>
      <c r="BS42" s="180"/>
      <c r="BT42" s="180"/>
      <c r="BU42" s="181"/>
      <c r="BV42" s="172"/>
      <c r="BW42" s="173"/>
      <c r="BX42" s="266"/>
      <c r="BY42" s="256"/>
      <c r="BZ42" s="256"/>
      <c r="CA42" s="172"/>
      <c r="CB42" s="173"/>
      <c r="CC42" s="266"/>
      <c r="CD42" s="256"/>
      <c r="CE42" s="256"/>
      <c r="CF42" s="172"/>
      <c r="CG42" s="173"/>
      <c r="CH42" s="36"/>
      <c r="CI42" s="209"/>
      <c r="CJ42" s="210"/>
      <c r="CK42" s="210"/>
      <c r="CL42" s="210"/>
      <c r="CM42" s="210"/>
      <c r="CN42" s="210"/>
      <c r="CO42" s="210"/>
      <c r="CP42" s="210"/>
      <c r="CQ42" s="210"/>
      <c r="CR42" s="210"/>
      <c r="CS42" s="210"/>
      <c r="CT42" s="210"/>
      <c r="CU42" s="210"/>
      <c r="CV42" s="210"/>
      <c r="CW42" s="210"/>
      <c r="CX42" s="210"/>
      <c r="CY42" s="210"/>
      <c r="CZ42" s="210"/>
      <c r="DA42" s="210"/>
      <c r="DB42" s="210"/>
      <c r="DC42" s="210"/>
      <c r="DD42" s="210"/>
      <c r="DE42" s="210"/>
      <c r="DF42" s="211"/>
    </row>
    <row r="43" spans="1:116" ht="9" customHeight="1" x14ac:dyDescent="0.2">
      <c r="A43" s="469" t="s">
        <v>21</v>
      </c>
      <c r="B43" s="470"/>
      <c r="C43" s="470"/>
      <c r="D43" s="470"/>
      <c r="E43" s="470"/>
      <c r="F43" s="470"/>
      <c r="G43" s="470"/>
      <c r="H43" s="470"/>
      <c r="I43" s="324" t="str">
        <f>IF(OR($BO$41 = "",ISBLANK($BO$41)),"",MID($BO$41,1,1))</f>
        <v/>
      </c>
      <c r="J43" s="325"/>
      <c r="K43" s="325" t="str">
        <f>IF(OR($BO$41 = "",ISBLANK($BO$41)),"",MID($BO$41,2,1))</f>
        <v/>
      </c>
      <c r="L43" s="325"/>
      <c r="M43" s="325" t="str">
        <f>IF(OR($BO$41 = "",ISBLANK($BO$41)),"",MID($BO$41,3,1))</f>
        <v/>
      </c>
      <c r="N43" s="325"/>
      <c r="O43" s="325" t="str">
        <f>IF(OR($BO$41 = "",ISBLANK($BO$41)),"",MID($BO$41,4,1))</f>
        <v/>
      </c>
      <c r="P43" s="330"/>
      <c r="Q43" s="324" t="str">
        <f>IF(OR($BX$41 = "",ISBLANK($BX$41)),"",MID(TEXT($BX$41,"00"),1,1))</f>
        <v/>
      </c>
      <c r="R43" s="325"/>
      <c r="S43" s="325" t="str">
        <f>IF(OR($BX$41 = "",ISBLANK($BX$41)),"",MID(TEXT($BX$41,"00"),2,1))</f>
        <v/>
      </c>
      <c r="T43" s="330"/>
      <c r="U43" s="324" t="str">
        <f>IF(OR($CC$41 = "",ISBLANK($CC$41)),"",MID(TEXT($CC$41,"00"),1,1))</f>
        <v/>
      </c>
      <c r="V43" s="325"/>
      <c r="W43" s="325" t="str">
        <f>IF(OR($CC$41 = "",ISBLANK($CC$41)),"",MID(TEXT($CC$41,"00"),2,1))</f>
        <v/>
      </c>
      <c r="X43" s="330"/>
      <c r="Y43" s="3"/>
      <c r="Z43" s="3"/>
      <c r="AA43" s="8"/>
      <c r="AB43" s="12"/>
      <c r="AC43" s="380" t="str">
        <f>IF(OR($CI39 = "",ISBLANK($CI39)),"",MID($CI39,1,1))</f>
        <v/>
      </c>
      <c r="AD43" s="381"/>
      <c r="AE43" s="381" t="str">
        <f>IF(OR($CI39 = "",ISBLANK($CI39)),"",MID($CI39,2,1))</f>
        <v/>
      </c>
      <c r="AF43" s="381"/>
      <c r="AG43" s="381" t="str">
        <f>IF(OR($CI39 = "",ISBLANK($CI39)),"",MID($CI39,3,1))</f>
        <v/>
      </c>
      <c r="AH43" s="381"/>
      <c r="AI43" s="127" t="str">
        <f>IF(OR($CI39 = "",ISBLANK($CI39)),"",MID($CI39,4,1))</f>
        <v/>
      </c>
      <c r="AJ43" s="348"/>
      <c r="AK43" s="127" t="str">
        <f>IF(OR($CI39 = "",ISBLANK($CI39)),"",MID($CI39,5,1))</f>
        <v/>
      </c>
      <c r="AL43" s="348"/>
      <c r="AM43" s="127" t="str">
        <f>IF(OR($CI39 = "",ISBLANK($CI39)),"",MID($CI39,6,1))</f>
        <v/>
      </c>
      <c r="AN43" s="348"/>
      <c r="AO43" s="381" t="str">
        <f>IF(OR($CI39 = "",ISBLANK($CI39)),"",MID($CI39,7,1))</f>
        <v/>
      </c>
      <c r="AP43" s="381"/>
      <c r="AQ43" s="127" t="str">
        <f>IF(OR($CI39 = "",ISBLANK($CI39)),"",MID($CI39,8,1))</f>
        <v/>
      </c>
      <c r="AR43" s="348"/>
      <c r="AS43" s="127" t="str">
        <f>IF(OR($CI39 = "",ISBLANK($CI39)),"",MID($CI39,9,1))</f>
        <v/>
      </c>
      <c r="AT43" s="348"/>
      <c r="AU43" s="127" t="str">
        <f>IF(OR($CI39 = "",ISBLANK($CI39)),"",MID($CI39,10,1))</f>
        <v/>
      </c>
      <c r="AV43" s="348"/>
      <c r="AW43" s="127" t="str">
        <f>IF(OR($CI39 = "",ISBLANK($CI39)),"",MID($CI39,11,1))</f>
        <v/>
      </c>
      <c r="AX43" s="348"/>
      <c r="AY43" s="127" t="str">
        <f>IF(OR($CI39 = "",ISBLANK($CI39)),"",MID($CI39,12,1))</f>
        <v/>
      </c>
      <c r="AZ43" s="348"/>
      <c r="BA43" s="127" t="str">
        <f>IF(OR($CI39 = "",ISBLANK($CI39)),"",MID($CI39,13,1))</f>
        <v/>
      </c>
      <c r="BB43" s="345"/>
      <c r="BC43" s="127" t="str">
        <f>IF(OR($CI39 = "",ISBLANK($CI39)),"",MID($CI39,14,1))</f>
        <v/>
      </c>
      <c r="BD43" s="348"/>
      <c r="BE43" s="127" t="str">
        <f>IF(OR($CI39 = "",ISBLANK($CI39)),"",MID($CI39,15,1))</f>
        <v/>
      </c>
      <c r="BF43" s="128"/>
      <c r="BG43" s="8"/>
      <c r="BI43" s="197"/>
      <c r="BJ43" s="198"/>
      <c r="BK43" s="198"/>
      <c r="BL43" s="198"/>
      <c r="BM43" s="198"/>
      <c r="BN43" s="199"/>
      <c r="BO43" s="182"/>
      <c r="BP43" s="183"/>
      <c r="BQ43" s="183"/>
      <c r="BR43" s="183"/>
      <c r="BS43" s="183"/>
      <c r="BT43" s="183"/>
      <c r="BU43" s="184"/>
      <c r="BV43" s="174"/>
      <c r="BW43" s="175"/>
      <c r="BX43" s="267"/>
      <c r="BY43" s="258"/>
      <c r="BZ43" s="258"/>
      <c r="CA43" s="174"/>
      <c r="CB43" s="175"/>
      <c r="CC43" s="267"/>
      <c r="CD43" s="258"/>
      <c r="CE43" s="258"/>
      <c r="CF43" s="174"/>
      <c r="CG43" s="175"/>
      <c r="CH43" s="36"/>
      <c r="CI43" s="212"/>
      <c r="CJ43" s="213"/>
      <c r="CK43" s="213"/>
      <c r="CL43" s="213"/>
      <c r="CM43" s="213"/>
      <c r="CN43" s="213"/>
      <c r="CO43" s="213"/>
      <c r="CP43" s="213"/>
      <c r="CQ43" s="213"/>
      <c r="CR43" s="213"/>
      <c r="CS43" s="213"/>
      <c r="CT43" s="213"/>
      <c r="CU43" s="213"/>
      <c r="CV43" s="213"/>
      <c r="CW43" s="213"/>
      <c r="CX43" s="213"/>
      <c r="CY43" s="213"/>
      <c r="CZ43" s="213"/>
      <c r="DA43" s="213"/>
      <c r="DB43" s="213"/>
      <c r="DC43" s="213"/>
      <c r="DD43" s="213"/>
      <c r="DE43" s="213"/>
      <c r="DF43" s="214"/>
    </row>
    <row r="44" spans="1:116" ht="9" customHeight="1" x14ac:dyDescent="0.2">
      <c r="A44" s="469"/>
      <c r="B44" s="470"/>
      <c r="C44" s="470"/>
      <c r="D44" s="470"/>
      <c r="E44" s="470"/>
      <c r="F44" s="470"/>
      <c r="G44" s="470"/>
      <c r="H44" s="470"/>
      <c r="I44" s="326"/>
      <c r="J44" s="327"/>
      <c r="K44" s="327"/>
      <c r="L44" s="327"/>
      <c r="M44" s="327"/>
      <c r="N44" s="327"/>
      <c r="O44" s="327"/>
      <c r="P44" s="331"/>
      <c r="Q44" s="326"/>
      <c r="R44" s="327"/>
      <c r="S44" s="327"/>
      <c r="T44" s="331"/>
      <c r="U44" s="326"/>
      <c r="V44" s="327"/>
      <c r="W44" s="327"/>
      <c r="X44" s="331"/>
      <c r="Y44" s="3"/>
      <c r="Z44" s="16"/>
      <c r="AA44" s="17"/>
      <c r="AB44" s="12"/>
      <c r="AC44" s="382"/>
      <c r="AD44" s="383"/>
      <c r="AE44" s="383"/>
      <c r="AF44" s="383"/>
      <c r="AG44" s="383"/>
      <c r="AH44" s="383"/>
      <c r="AI44" s="129"/>
      <c r="AJ44" s="349"/>
      <c r="AK44" s="129"/>
      <c r="AL44" s="349"/>
      <c r="AM44" s="129"/>
      <c r="AN44" s="349"/>
      <c r="AO44" s="383"/>
      <c r="AP44" s="383"/>
      <c r="AQ44" s="129"/>
      <c r="AR44" s="349"/>
      <c r="AS44" s="129"/>
      <c r="AT44" s="349"/>
      <c r="AU44" s="129"/>
      <c r="AV44" s="349"/>
      <c r="AW44" s="129"/>
      <c r="AX44" s="349"/>
      <c r="AY44" s="129"/>
      <c r="AZ44" s="349"/>
      <c r="BA44" s="129"/>
      <c r="BB44" s="346"/>
      <c r="BC44" s="129"/>
      <c r="BD44" s="349"/>
      <c r="BE44" s="129"/>
      <c r="BF44" s="130"/>
      <c r="BG44" s="8"/>
      <c r="BI44" s="197"/>
      <c r="BJ44" s="198"/>
      <c r="BK44" s="198"/>
      <c r="BL44" s="198"/>
      <c r="BM44" s="198"/>
      <c r="BN44" s="199"/>
      <c r="BO44" s="203" t="s">
        <v>67</v>
      </c>
      <c r="BP44" s="204"/>
      <c r="BQ44" s="204"/>
      <c r="BR44" s="204"/>
      <c r="BS44" s="204"/>
      <c r="BT44" s="204"/>
      <c r="BU44" s="204"/>
      <c r="BV44" s="204"/>
      <c r="BW44" s="204"/>
      <c r="BX44" s="204"/>
      <c r="BY44" s="204"/>
      <c r="BZ44" s="204"/>
      <c r="CA44" s="204"/>
      <c r="CB44" s="204"/>
      <c r="CC44" s="204"/>
      <c r="CD44" s="204"/>
      <c r="CE44" s="204"/>
      <c r="CF44" s="204"/>
      <c r="CG44" s="205"/>
      <c r="CH44" s="36"/>
      <c r="CI44" s="215"/>
      <c r="CJ44" s="216"/>
      <c r="CK44" s="216"/>
      <c r="CL44" s="216"/>
      <c r="CM44" s="216"/>
      <c r="CN44" s="216"/>
      <c r="CO44" s="216"/>
      <c r="CP44" s="216"/>
      <c r="CQ44" s="216"/>
      <c r="CR44" s="216"/>
      <c r="CS44" s="216"/>
      <c r="CT44" s="216"/>
      <c r="CU44" s="216"/>
      <c r="CV44" s="216"/>
      <c r="CW44" s="216"/>
      <c r="CX44" s="216"/>
      <c r="CY44" s="216"/>
      <c r="CZ44" s="216"/>
      <c r="DA44" s="216"/>
      <c r="DB44" s="216"/>
      <c r="DC44" s="216"/>
      <c r="DD44" s="216"/>
      <c r="DE44" s="216"/>
      <c r="DF44" s="217"/>
    </row>
    <row r="45" spans="1:116" ht="9" customHeight="1" x14ac:dyDescent="0.2">
      <c r="A45" s="469"/>
      <c r="B45" s="470"/>
      <c r="C45" s="470"/>
      <c r="D45" s="470"/>
      <c r="E45" s="470"/>
      <c r="F45" s="470"/>
      <c r="G45" s="470"/>
      <c r="H45" s="470"/>
      <c r="I45" s="328"/>
      <c r="J45" s="329"/>
      <c r="K45" s="329"/>
      <c r="L45" s="329"/>
      <c r="M45" s="329"/>
      <c r="N45" s="329"/>
      <c r="O45" s="329"/>
      <c r="P45" s="332"/>
      <c r="Q45" s="328"/>
      <c r="R45" s="329"/>
      <c r="S45" s="329"/>
      <c r="T45" s="332"/>
      <c r="U45" s="328"/>
      <c r="V45" s="329"/>
      <c r="W45" s="329"/>
      <c r="X45" s="332"/>
      <c r="Y45" s="3"/>
      <c r="Z45" s="16"/>
      <c r="AA45" s="17"/>
      <c r="AB45" s="12"/>
      <c r="AC45" s="384"/>
      <c r="AD45" s="385"/>
      <c r="AE45" s="385"/>
      <c r="AF45" s="385"/>
      <c r="AG45" s="385"/>
      <c r="AH45" s="385"/>
      <c r="AI45" s="131"/>
      <c r="AJ45" s="350"/>
      <c r="AK45" s="131"/>
      <c r="AL45" s="350"/>
      <c r="AM45" s="131"/>
      <c r="AN45" s="350"/>
      <c r="AO45" s="385"/>
      <c r="AP45" s="385"/>
      <c r="AQ45" s="131"/>
      <c r="AR45" s="350"/>
      <c r="AS45" s="131"/>
      <c r="AT45" s="350"/>
      <c r="AU45" s="131"/>
      <c r="AV45" s="350"/>
      <c r="AW45" s="131"/>
      <c r="AX45" s="350"/>
      <c r="AY45" s="131"/>
      <c r="AZ45" s="350"/>
      <c r="BA45" s="131"/>
      <c r="BB45" s="347"/>
      <c r="BC45" s="131"/>
      <c r="BD45" s="350"/>
      <c r="BE45" s="131"/>
      <c r="BF45" s="132"/>
      <c r="BG45" s="8"/>
      <c r="BI45" s="197"/>
      <c r="BJ45" s="198"/>
      <c r="BK45" s="198"/>
      <c r="BL45" s="198"/>
      <c r="BM45" s="198"/>
      <c r="BN45" s="199"/>
      <c r="BO45" s="206"/>
      <c r="BP45" s="207"/>
      <c r="BQ45" s="207"/>
      <c r="BR45" s="207"/>
      <c r="BS45" s="207"/>
      <c r="BT45" s="207"/>
      <c r="BU45" s="207"/>
      <c r="BV45" s="207"/>
      <c r="BW45" s="207"/>
      <c r="BX45" s="207"/>
      <c r="BY45" s="207"/>
      <c r="BZ45" s="207"/>
      <c r="CA45" s="207"/>
      <c r="CB45" s="207"/>
      <c r="CC45" s="207"/>
      <c r="CD45" s="207"/>
      <c r="CE45" s="207"/>
      <c r="CF45" s="207"/>
      <c r="CG45" s="208"/>
      <c r="CH45" s="36"/>
      <c r="CI45" s="65"/>
      <c r="CJ45" s="65"/>
      <c r="CK45" s="65"/>
      <c r="CL45" s="65"/>
      <c r="CM45" s="65"/>
      <c r="CN45" s="65"/>
      <c r="CO45" s="65"/>
      <c r="CP45" s="65"/>
      <c r="CQ45" s="65"/>
      <c r="CR45" s="65"/>
      <c r="CS45" s="65"/>
      <c r="CT45" s="65"/>
      <c r="CU45" s="65"/>
      <c r="CV45" s="65"/>
      <c r="CW45" s="65"/>
      <c r="CX45" s="65"/>
      <c r="CY45" s="65"/>
      <c r="CZ45" s="65"/>
      <c r="DA45" s="65"/>
      <c r="DB45" s="65"/>
      <c r="DC45" s="65"/>
      <c r="DD45" s="65"/>
      <c r="DE45" s="65"/>
      <c r="DF45" s="65"/>
    </row>
    <row r="46" spans="1:116" ht="9" customHeight="1" x14ac:dyDescent="0.2">
      <c r="A46" s="469"/>
      <c r="B46" s="470"/>
      <c r="C46" s="470"/>
      <c r="D46" s="470"/>
      <c r="E46" s="470"/>
      <c r="F46" s="470"/>
      <c r="G46" s="470"/>
      <c r="H46" s="470"/>
      <c r="I46" s="3"/>
      <c r="J46" s="3"/>
      <c r="K46" s="3"/>
      <c r="L46" s="3"/>
      <c r="M46" s="3"/>
      <c r="N46" s="3"/>
      <c r="O46" s="406" t="s">
        <v>18</v>
      </c>
      <c r="P46" s="406"/>
      <c r="Q46" s="3"/>
      <c r="R46" s="3"/>
      <c r="S46" s="406" t="s">
        <v>19</v>
      </c>
      <c r="T46" s="406"/>
      <c r="U46" s="3"/>
      <c r="V46" s="3"/>
      <c r="W46" s="406" t="s">
        <v>20</v>
      </c>
      <c r="X46" s="406"/>
      <c r="Y46" s="3"/>
      <c r="Z46" s="29"/>
      <c r="AA46" s="30"/>
      <c r="AB46" s="12"/>
      <c r="AC46" s="380" t="str">
        <f>IF(OR($CI42 = "",ISBLANK($CI42)),"",MID($CI42,1,1))</f>
        <v/>
      </c>
      <c r="AD46" s="381"/>
      <c r="AE46" s="381" t="str">
        <f>IF(OR($CI42 = "",ISBLANK($CI42)),"",MID($CI42,2,1))</f>
        <v/>
      </c>
      <c r="AF46" s="381"/>
      <c r="AG46" s="381" t="str">
        <f>IF(OR($CI42 = "",ISBLANK($CI42)),"",MID($CI42,3,1))</f>
        <v/>
      </c>
      <c r="AH46" s="381"/>
      <c r="AI46" s="127" t="str">
        <f>IF(OR($CI42 = "",ISBLANK($CI42)),"",MID($CI42,4,1))</f>
        <v/>
      </c>
      <c r="AJ46" s="348"/>
      <c r="AK46" s="127" t="str">
        <f>IF(OR($CI42 = "",ISBLANK($CI42)),"",MID($CI42,5,1))</f>
        <v/>
      </c>
      <c r="AL46" s="348"/>
      <c r="AM46" s="127" t="str">
        <f>IF(OR($CI42 = "",ISBLANK($CI42)),"",MID($CI42,6,1))</f>
        <v/>
      </c>
      <c r="AN46" s="348"/>
      <c r="AO46" s="381" t="str">
        <f>IF(OR($CI42 = "",ISBLANK($CI42)),"",MID($CI42,7,1))</f>
        <v/>
      </c>
      <c r="AP46" s="381"/>
      <c r="AQ46" s="127" t="str">
        <f>IF(OR($CI42 = "",ISBLANK($CI42)),"",MID($CI42,8,1))</f>
        <v/>
      </c>
      <c r="AR46" s="348"/>
      <c r="AS46" s="127" t="str">
        <f>IF(OR($CI42 = "",ISBLANK($CI42)),"",MID($CI42,9,1))</f>
        <v/>
      </c>
      <c r="AT46" s="348"/>
      <c r="AU46" s="127" t="str">
        <f>IF(OR($CI42 = "",ISBLANK($CI42)),"",MID($CI42,10,1))</f>
        <v/>
      </c>
      <c r="AV46" s="348"/>
      <c r="AW46" s="127" t="str">
        <f>IF(OR($CI42 = "",ISBLANK($CI42)),"",MID($CI42,11,1))</f>
        <v/>
      </c>
      <c r="AX46" s="348"/>
      <c r="AY46" s="127" t="str">
        <f>IF(OR($CI42 = "",ISBLANK($CI42)),"",MID($CI42,12,1))</f>
        <v/>
      </c>
      <c r="AZ46" s="348"/>
      <c r="BA46" s="127" t="str">
        <f>IF(OR($CI42 = "",ISBLANK($CI42)),"",MID($CI42,13,1))</f>
        <v/>
      </c>
      <c r="BB46" s="345"/>
      <c r="BC46" s="127" t="str">
        <f>IF(OR($CI42 = "",ISBLANK($CI42)),"",MID($CI42,14,1))</f>
        <v/>
      </c>
      <c r="BD46" s="348"/>
      <c r="BE46" s="127" t="str">
        <f>IF(OR($CI42 = "",ISBLANK($CI42)),"",MID($CI42,15,1))</f>
        <v/>
      </c>
      <c r="BF46" s="128"/>
      <c r="BG46" s="8"/>
      <c r="BI46" s="197"/>
      <c r="BJ46" s="198"/>
      <c r="BK46" s="198"/>
      <c r="BL46" s="198"/>
      <c r="BM46" s="198"/>
      <c r="BN46" s="199"/>
      <c r="BO46" s="253"/>
      <c r="BP46" s="254"/>
      <c r="BQ46" s="254"/>
      <c r="BR46" s="254"/>
      <c r="BS46" s="259" t="s">
        <v>18</v>
      </c>
      <c r="BT46" s="260"/>
      <c r="BU46" s="265"/>
      <c r="BV46" s="254"/>
      <c r="BW46" s="254"/>
      <c r="BX46" s="259" t="s">
        <v>59</v>
      </c>
      <c r="BY46" s="260"/>
      <c r="BZ46" s="265"/>
      <c r="CA46" s="254"/>
      <c r="CB46" s="254"/>
      <c r="CC46" s="259" t="s">
        <v>20</v>
      </c>
      <c r="CD46" s="260"/>
      <c r="CE46" s="185" t="s">
        <v>66</v>
      </c>
      <c r="CF46" s="186"/>
      <c r="CG46" s="187"/>
      <c r="CH46" s="36"/>
      <c r="CI46" s="227" t="s">
        <v>35</v>
      </c>
      <c r="CJ46" s="228"/>
      <c r="CK46" s="228"/>
      <c r="CL46" s="228"/>
      <c r="CM46" s="228"/>
      <c r="CN46" s="228"/>
      <c r="CO46" s="228"/>
      <c r="CP46" s="228"/>
      <c r="CQ46" s="228"/>
      <c r="CR46" s="228"/>
      <c r="CS46" s="228"/>
      <c r="CT46" s="228"/>
      <c r="CU46" s="228"/>
      <c r="CV46" s="228"/>
      <c r="CW46" s="228"/>
      <c r="CX46" s="228"/>
      <c r="CY46" s="228"/>
      <c r="CZ46" s="228"/>
      <c r="DA46" s="228"/>
      <c r="DB46" s="228"/>
      <c r="DC46" s="228"/>
      <c r="DD46" s="228"/>
      <c r="DE46" s="228"/>
      <c r="DF46" s="228"/>
      <c r="DG46" s="228"/>
      <c r="DH46" s="228"/>
      <c r="DI46" s="228"/>
      <c r="DJ46" s="228"/>
      <c r="DK46" s="228"/>
      <c r="DL46" s="229"/>
    </row>
    <row r="47" spans="1:116" ht="9" customHeight="1" x14ac:dyDescent="0.2">
      <c r="A47" s="12"/>
      <c r="B47" s="3"/>
      <c r="C47" s="3"/>
      <c r="D47" s="3"/>
      <c r="E47" s="3"/>
      <c r="F47" s="3"/>
      <c r="G47" s="3"/>
      <c r="H47" s="3"/>
      <c r="I47" s="11"/>
      <c r="J47" s="11"/>
      <c r="K47" s="11"/>
      <c r="L47" s="11"/>
      <c r="M47" s="11"/>
      <c r="N47" s="11"/>
      <c r="O47" s="407"/>
      <c r="P47" s="407"/>
      <c r="Q47" s="11"/>
      <c r="R47" s="11"/>
      <c r="S47" s="407"/>
      <c r="T47" s="407"/>
      <c r="U47" s="11"/>
      <c r="V47" s="11"/>
      <c r="W47" s="407"/>
      <c r="X47" s="407"/>
      <c r="Y47" s="3"/>
      <c r="Z47" s="3"/>
      <c r="AA47" s="8"/>
      <c r="AB47" s="12"/>
      <c r="AC47" s="382"/>
      <c r="AD47" s="383"/>
      <c r="AE47" s="383"/>
      <c r="AF47" s="383"/>
      <c r="AG47" s="383"/>
      <c r="AH47" s="383"/>
      <c r="AI47" s="129"/>
      <c r="AJ47" s="349"/>
      <c r="AK47" s="129"/>
      <c r="AL47" s="349"/>
      <c r="AM47" s="129"/>
      <c r="AN47" s="349"/>
      <c r="AO47" s="383"/>
      <c r="AP47" s="383"/>
      <c r="AQ47" s="129"/>
      <c r="AR47" s="349"/>
      <c r="AS47" s="129"/>
      <c r="AT47" s="349"/>
      <c r="AU47" s="129"/>
      <c r="AV47" s="349"/>
      <c r="AW47" s="129"/>
      <c r="AX47" s="349"/>
      <c r="AY47" s="129"/>
      <c r="AZ47" s="349"/>
      <c r="BA47" s="129"/>
      <c r="BB47" s="346"/>
      <c r="BC47" s="129"/>
      <c r="BD47" s="349"/>
      <c r="BE47" s="129"/>
      <c r="BF47" s="130"/>
      <c r="BG47" s="8"/>
      <c r="BI47" s="197"/>
      <c r="BJ47" s="198"/>
      <c r="BK47" s="198"/>
      <c r="BL47" s="198"/>
      <c r="BM47" s="198"/>
      <c r="BN47" s="199"/>
      <c r="BO47" s="255"/>
      <c r="BP47" s="256"/>
      <c r="BQ47" s="256"/>
      <c r="BR47" s="256"/>
      <c r="BS47" s="261"/>
      <c r="BT47" s="262"/>
      <c r="BU47" s="266"/>
      <c r="BV47" s="256"/>
      <c r="BW47" s="256"/>
      <c r="BX47" s="261"/>
      <c r="BY47" s="262"/>
      <c r="BZ47" s="266"/>
      <c r="CA47" s="256"/>
      <c r="CB47" s="256"/>
      <c r="CC47" s="261"/>
      <c r="CD47" s="262"/>
      <c r="CE47" s="188"/>
      <c r="CF47" s="189"/>
      <c r="CG47" s="190"/>
      <c r="CH47" s="36"/>
      <c r="CI47" s="230"/>
      <c r="CJ47" s="231"/>
      <c r="CK47" s="231"/>
      <c r="CL47" s="231"/>
      <c r="CM47" s="231"/>
      <c r="CN47" s="231"/>
      <c r="CO47" s="231"/>
      <c r="CP47" s="231"/>
      <c r="CQ47" s="231"/>
      <c r="CR47" s="231"/>
      <c r="CS47" s="231"/>
      <c r="CT47" s="231"/>
      <c r="CU47" s="231"/>
      <c r="CV47" s="231"/>
      <c r="CW47" s="231"/>
      <c r="CX47" s="231"/>
      <c r="CY47" s="231"/>
      <c r="CZ47" s="231"/>
      <c r="DA47" s="231"/>
      <c r="DB47" s="231"/>
      <c r="DC47" s="231"/>
      <c r="DD47" s="231"/>
      <c r="DE47" s="231"/>
      <c r="DF47" s="231"/>
      <c r="DG47" s="231"/>
      <c r="DH47" s="231"/>
      <c r="DI47" s="231"/>
      <c r="DJ47" s="231"/>
      <c r="DK47" s="231"/>
      <c r="DL47" s="232"/>
    </row>
    <row r="48" spans="1:116" ht="9" customHeight="1" x14ac:dyDescent="0.2">
      <c r="A48" s="355" t="s">
        <v>28</v>
      </c>
      <c r="B48" s="351"/>
      <c r="C48" s="351"/>
      <c r="D48" s="351"/>
      <c r="E48" s="351"/>
      <c r="F48" s="351"/>
      <c r="G48" s="351"/>
      <c r="H48" s="408"/>
      <c r="I48" s="324" t="str">
        <f>IF(OR($BO$46 = "",ISBLANK($BO$46)),"",MID($BO$46,1,1))</f>
        <v/>
      </c>
      <c r="J48" s="325"/>
      <c r="K48" s="325" t="str">
        <f>IF(OR($BO$46 = "",ISBLANK($BO$46)),"",MID($BO$46,2,1))</f>
        <v/>
      </c>
      <c r="L48" s="325"/>
      <c r="M48" s="325" t="str">
        <f>IF(OR($BO$46 = "",ISBLANK($BO$46)),"",MID($BO$46,3,1))</f>
        <v/>
      </c>
      <c r="N48" s="325"/>
      <c r="O48" s="325" t="str">
        <f>IF(OR($BO$46 = "",ISBLANK($BO$46)),"",MID($BO$46,4,1))</f>
        <v/>
      </c>
      <c r="P48" s="330"/>
      <c r="Q48" s="324" t="str">
        <f>IF(OR($BU$46 = "",ISBLANK($BU$46)),"",MID(TEXT($BU$46,"00"),1,1))</f>
        <v/>
      </c>
      <c r="R48" s="325"/>
      <c r="S48" s="325" t="str">
        <f>IF(OR($BU$46 = "",ISBLANK($BU$46)),"",MID(TEXT($BU$46,"00"),2,1))</f>
        <v/>
      </c>
      <c r="T48" s="330"/>
      <c r="U48" s="324" t="str">
        <f>IF(OR($BZ$46 = "",ISBLANK($BZ$46)),"",MID(TEXT($BZ$46,"00"),1,1))</f>
        <v/>
      </c>
      <c r="V48" s="325"/>
      <c r="W48" s="325" t="str">
        <f>IF(OR($BZ$46 = "",ISBLANK($BZ$46)),"",MID(TEXT($BZ$46,"00"),2,1))</f>
        <v/>
      </c>
      <c r="X48" s="330"/>
      <c r="Y48" s="3"/>
      <c r="Z48" s="3"/>
      <c r="AA48" s="8"/>
      <c r="AB48" s="12"/>
      <c r="AC48" s="384"/>
      <c r="AD48" s="385"/>
      <c r="AE48" s="385"/>
      <c r="AF48" s="385"/>
      <c r="AG48" s="385"/>
      <c r="AH48" s="385"/>
      <c r="AI48" s="131"/>
      <c r="AJ48" s="350"/>
      <c r="AK48" s="131"/>
      <c r="AL48" s="350"/>
      <c r="AM48" s="131"/>
      <c r="AN48" s="350"/>
      <c r="AO48" s="385"/>
      <c r="AP48" s="385"/>
      <c r="AQ48" s="131"/>
      <c r="AR48" s="350"/>
      <c r="AS48" s="131"/>
      <c r="AT48" s="350"/>
      <c r="AU48" s="131"/>
      <c r="AV48" s="350"/>
      <c r="AW48" s="131"/>
      <c r="AX48" s="350"/>
      <c r="AY48" s="131"/>
      <c r="AZ48" s="350"/>
      <c r="BA48" s="131"/>
      <c r="BB48" s="347"/>
      <c r="BC48" s="131"/>
      <c r="BD48" s="350"/>
      <c r="BE48" s="131"/>
      <c r="BF48" s="132"/>
      <c r="BG48" s="8"/>
      <c r="BI48" s="200"/>
      <c r="BJ48" s="201"/>
      <c r="BK48" s="201"/>
      <c r="BL48" s="201"/>
      <c r="BM48" s="201"/>
      <c r="BN48" s="202"/>
      <c r="BO48" s="257"/>
      <c r="BP48" s="258"/>
      <c r="BQ48" s="258"/>
      <c r="BR48" s="258"/>
      <c r="BS48" s="263"/>
      <c r="BT48" s="264"/>
      <c r="BU48" s="267"/>
      <c r="BV48" s="258"/>
      <c r="BW48" s="258"/>
      <c r="BX48" s="263"/>
      <c r="BY48" s="264"/>
      <c r="BZ48" s="267"/>
      <c r="CA48" s="258"/>
      <c r="CB48" s="258"/>
      <c r="CC48" s="263"/>
      <c r="CD48" s="264"/>
      <c r="CE48" s="191"/>
      <c r="CF48" s="192"/>
      <c r="CG48" s="193"/>
      <c r="CH48" s="36"/>
      <c r="CI48" s="218"/>
      <c r="CJ48" s="219"/>
      <c r="CK48" s="219"/>
      <c r="CL48" s="219"/>
      <c r="CM48" s="219"/>
      <c r="CN48" s="219"/>
      <c r="CO48" s="219"/>
      <c r="CP48" s="219"/>
      <c r="CQ48" s="219"/>
      <c r="CR48" s="219"/>
      <c r="CS48" s="219"/>
      <c r="CT48" s="219"/>
      <c r="CU48" s="219"/>
      <c r="CV48" s="219"/>
      <c r="CW48" s="219"/>
      <c r="CX48" s="219"/>
      <c r="CY48" s="219"/>
      <c r="CZ48" s="219"/>
      <c r="DA48" s="219"/>
      <c r="DB48" s="219"/>
      <c r="DC48" s="219"/>
      <c r="DD48" s="219"/>
      <c r="DE48" s="219"/>
      <c r="DF48" s="219"/>
      <c r="DG48" s="219"/>
      <c r="DH48" s="219"/>
      <c r="DI48" s="219"/>
      <c r="DJ48" s="219"/>
      <c r="DK48" s="219"/>
      <c r="DL48" s="220"/>
    </row>
    <row r="49" spans="1:119" ht="9" customHeight="1" x14ac:dyDescent="0.2">
      <c r="A49" s="355"/>
      <c r="B49" s="351"/>
      <c r="C49" s="351"/>
      <c r="D49" s="351"/>
      <c r="E49" s="351"/>
      <c r="F49" s="351"/>
      <c r="G49" s="351"/>
      <c r="H49" s="408"/>
      <c r="I49" s="326"/>
      <c r="J49" s="327"/>
      <c r="K49" s="327"/>
      <c r="L49" s="327"/>
      <c r="M49" s="327"/>
      <c r="N49" s="327"/>
      <c r="O49" s="327"/>
      <c r="P49" s="331"/>
      <c r="Q49" s="326"/>
      <c r="R49" s="327"/>
      <c r="S49" s="327"/>
      <c r="T49" s="331"/>
      <c r="U49" s="326"/>
      <c r="V49" s="327"/>
      <c r="W49" s="327"/>
      <c r="X49" s="331"/>
      <c r="Y49" s="3"/>
      <c r="Z49" s="3"/>
      <c r="AA49" s="8"/>
      <c r="AB49" s="12"/>
      <c r="AC49" s="139" t="s">
        <v>35</v>
      </c>
      <c r="AD49" s="139"/>
      <c r="AE49" s="139"/>
      <c r="AF49" s="139"/>
      <c r="AG49" s="139"/>
      <c r="AH49" s="139"/>
      <c r="AI49" s="139"/>
      <c r="AJ49" s="139"/>
      <c r="AK49" s="139"/>
      <c r="AL49" s="139"/>
      <c r="AM49" s="139"/>
      <c r="AN49" s="139"/>
      <c r="AO49" s="139"/>
      <c r="AP49" s="139"/>
      <c r="AQ49" s="139"/>
      <c r="AR49" s="139"/>
      <c r="AS49" s="139"/>
      <c r="AT49" s="139"/>
      <c r="AU49" s="139"/>
      <c r="AV49" s="139"/>
      <c r="AW49" s="139"/>
      <c r="AX49" s="139"/>
      <c r="AY49" s="139"/>
      <c r="AZ49" s="139"/>
      <c r="BA49" s="139"/>
      <c r="BB49" s="139"/>
      <c r="BC49" s="139"/>
      <c r="BD49" s="139"/>
      <c r="BE49" s="139"/>
      <c r="BF49" s="139"/>
      <c r="BG49" s="8"/>
      <c r="BI49" s="35"/>
      <c r="BJ49" s="35"/>
      <c r="BK49" s="35"/>
      <c r="BL49" s="35"/>
      <c r="BM49" s="35"/>
      <c r="BN49" s="35"/>
      <c r="BO49" s="35"/>
      <c r="BP49" s="35"/>
      <c r="BQ49" s="35"/>
      <c r="BR49" s="35"/>
      <c r="BS49" s="35"/>
      <c r="BT49" s="35"/>
      <c r="BU49" s="35"/>
      <c r="BV49" s="35"/>
      <c r="BW49" s="35"/>
      <c r="BX49" s="35"/>
      <c r="BY49" s="35"/>
      <c r="BZ49" s="35"/>
      <c r="CA49" s="35"/>
      <c r="CB49" s="35"/>
      <c r="CC49" s="35"/>
      <c r="CD49" s="35"/>
      <c r="CE49" s="35"/>
      <c r="CF49" s="35"/>
      <c r="CG49" s="35"/>
      <c r="CH49" s="36"/>
      <c r="CI49" s="221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2"/>
      <c r="CW49" s="222"/>
      <c r="CX49" s="222"/>
      <c r="CY49" s="222"/>
      <c r="CZ49" s="222"/>
      <c r="DA49" s="222"/>
      <c r="DB49" s="222"/>
      <c r="DC49" s="222"/>
      <c r="DD49" s="222"/>
      <c r="DE49" s="222"/>
      <c r="DF49" s="222"/>
      <c r="DG49" s="222"/>
      <c r="DH49" s="222"/>
      <c r="DI49" s="222"/>
      <c r="DJ49" s="222"/>
      <c r="DK49" s="222"/>
      <c r="DL49" s="223"/>
    </row>
    <row r="50" spans="1:119" ht="9" customHeight="1" x14ac:dyDescent="0.2">
      <c r="A50" s="12"/>
      <c r="B50" s="3"/>
      <c r="C50" s="3"/>
      <c r="D50" s="3"/>
      <c r="E50" s="3"/>
      <c r="F50" s="3"/>
      <c r="G50" s="3"/>
      <c r="H50" s="3"/>
      <c r="I50" s="328"/>
      <c r="J50" s="329"/>
      <c r="K50" s="329"/>
      <c r="L50" s="329"/>
      <c r="M50" s="329"/>
      <c r="N50" s="329"/>
      <c r="O50" s="329"/>
      <c r="P50" s="332"/>
      <c r="Q50" s="328"/>
      <c r="R50" s="329"/>
      <c r="S50" s="329"/>
      <c r="T50" s="332"/>
      <c r="U50" s="328"/>
      <c r="V50" s="329"/>
      <c r="W50" s="329"/>
      <c r="X50" s="332"/>
      <c r="Y50" s="3"/>
      <c r="Z50" s="3"/>
      <c r="AA50" s="8"/>
      <c r="AB50" s="12"/>
      <c r="AC50" s="140"/>
      <c r="AD50" s="140"/>
      <c r="AE50" s="140"/>
      <c r="AF50" s="140"/>
      <c r="AG50" s="140"/>
      <c r="AH50" s="140"/>
      <c r="AI50" s="140"/>
      <c r="AJ50" s="140"/>
      <c r="AK50" s="140"/>
      <c r="AL50" s="140"/>
      <c r="AM50" s="140"/>
      <c r="AN50" s="140"/>
      <c r="AO50" s="140"/>
      <c r="AP50" s="140"/>
      <c r="AQ50" s="140"/>
      <c r="AR50" s="140"/>
      <c r="AS50" s="140"/>
      <c r="AT50" s="140"/>
      <c r="AU50" s="140"/>
      <c r="AV50" s="140"/>
      <c r="AW50" s="140"/>
      <c r="AX50" s="140"/>
      <c r="AY50" s="140"/>
      <c r="AZ50" s="140"/>
      <c r="BA50" s="140"/>
      <c r="BB50" s="140"/>
      <c r="BC50" s="140"/>
      <c r="BD50" s="140"/>
      <c r="BE50" s="140"/>
      <c r="BF50" s="140"/>
      <c r="BG50" s="8"/>
      <c r="BI50" s="158"/>
      <c r="BJ50" s="158"/>
      <c r="BK50" s="158"/>
      <c r="BL50" s="158"/>
      <c r="BM50" s="158"/>
      <c r="BN50" s="158"/>
      <c r="BO50" s="158"/>
      <c r="BP50" s="158"/>
      <c r="BQ50" s="158"/>
      <c r="BR50" s="158"/>
      <c r="BS50" s="158"/>
      <c r="BT50" s="158"/>
      <c r="BU50" s="158"/>
      <c r="BV50" s="158"/>
      <c r="BW50" s="158"/>
      <c r="BX50" s="158"/>
      <c r="BY50" s="158"/>
      <c r="BZ50" s="158"/>
      <c r="CA50" s="158"/>
      <c r="CB50" s="158"/>
      <c r="CC50" s="158"/>
      <c r="CD50" s="158"/>
      <c r="CE50" s="158"/>
      <c r="CF50" s="158"/>
      <c r="CG50" s="158"/>
      <c r="CH50" s="36"/>
      <c r="CI50" s="224"/>
      <c r="CJ50" s="225"/>
      <c r="CK50" s="225"/>
      <c r="CL50" s="225"/>
      <c r="CM50" s="225"/>
      <c r="CN50" s="225"/>
      <c r="CO50" s="225"/>
      <c r="CP50" s="225"/>
      <c r="CQ50" s="225"/>
      <c r="CR50" s="225"/>
      <c r="CS50" s="225"/>
      <c r="CT50" s="225"/>
      <c r="CU50" s="225"/>
      <c r="CV50" s="225"/>
      <c r="CW50" s="225"/>
      <c r="CX50" s="225"/>
      <c r="CY50" s="225"/>
      <c r="CZ50" s="225"/>
      <c r="DA50" s="225"/>
      <c r="DB50" s="225"/>
      <c r="DC50" s="225"/>
      <c r="DD50" s="225"/>
      <c r="DE50" s="225"/>
      <c r="DF50" s="225"/>
      <c r="DG50" s="225"/>
      <c r="DH50" s="225"/>
      <c r="DI50" s="225"/>
      <c r="DJ50" s="225"/>
      <c r="DK50" s="225"/>
      <c r="DL50" s="226"/>
    </row>
    <row r="51" spans="1:119" ht="9" customHeight="1" x14ac:dyDescent="0.2">
      <c r="A51" s="12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406" t="s">
        <v>18</v>
      </c>
      <c r="P51" s="406"/>
      <c r="Q51" s="3"/>
      <c r="R51" s="3"/>
      <c r="S51" s="406" t="s">
        <v>19</v>
      </c>
      <c r="T51" s="406"/>
      <c r="U51" s="3"/>
      <c r="V51" s="3"/>
      <c r="W51" s="406" t="s">
        <v>20</v>
      </c>
      <c r="X51" s="406"/>
      <c r="Y51" s="433" t="s">
        <v>39</v>
      </c>
      <c r="Z51" s="433"/>
      <c r="AA51" s="434"/>
      <c r="AB51" s="12"/>
      <c r="AC51" s="394" t="str">
        <f>IF(OR($CI$48 = "",ISBLANK($CI$48)),"",$CI$48)</f>
        <v/>
      </c>
      <c r="AD51" s="395"/>
      <c r="AE51" s="395"/>
      <c r="AF51" s="395"/>
      <c r="AG51" s="395"/>
      <c r="AH51" s="395"/>
      <c r="AI51" s="395"/>
      <c r="AJ51" s="395"/>
      <c r="AK51" s="395"/>
      <c r="AL51" s="395"/>
      <c r="AM51" s="395"/>
      <c r="AN51" s="395"/>
      <c r="AO51" s="395"/>
      <c r="AP51" s="395"/>
      <c r="AQ51" s="395"/>
      <c r="AR51" s="395"/>
      <c r="AS51" s="395"/>
      <c r="AT51" s="395"/>
      <c r="AU51" s="395"/>
      <c r="AV51" s="395"/>
      <c r="AW51" s="395"/>
      <c r="AX51" s="395"/>
      <c r="AY51" s="395"/>
      <c r="AZ51" s="395"/>
      <c r="BA51" s="395"/>
      <c r="BB51" s="395"/>
      <c r="BC51" s="395"/>
      <c r="BD51" s="395"/>
      <c r="BE51" s="395"/>
      <c r="BF51" s="396"/>
      <c r="BG51" s="8"/>
      <c r="BI51" s="158"/>
      <c r="BJ51" s="158"/>
      <c r="BK51" s="158"/>
      <c r="BL51" s="158"/>
      <c r="BM51" s="158"/>
      <c r="BN51" s="158"/>
      <c r="BO51" s="158"/>
      <c r="BP51" s="158"/>
      <c r="BQ51" s="158"/>
      <c r="BR51" s="158"/>
      <c r="BS51" s="158"/>
      <c r="BT51" s="158"/>
      <c r="BU51" s="158"/>
      <c r="BV51" s="158"/>
      <c r="BW51" s="158"/>
      <c r="BX51" s="158"/>
      <c r="BY51" s="158"/>
      <c r="BZ51" s="158"/>
      <c r="CA51" s="158"/>
      <c r="CB51" s="158"/>
      <c r="CC51" s="158"/>
      <c r="CD51" s="158"/>
      <c r="CE51" s="158"/>
      <c r="CF51" s="158"/>
      <c r="CG51" s="158"/>
      <c r="CH51" s="36"/>
      <c r="CI51" s="35"/>
      <c r="CJ51" s="35"/>
      <c r="CK51" s="35"/>
      <c r="CL51" s="35"/>
      <c r="CM51" s="35"/>
      <c r="CN51" s="35"/>
      <c r="CO51" s="35"/>
      <c r="CP51" s="35"/>
      <c r="CQ51" s="35"/>
      <c r="CR51" s="35"/>
      <c r="CS51" s="35"/>
      <c r="CT51" s="35"/>
      <c r="CU51" s="35"/>
      <c r="CV51" s="35"/>
      <c r="CW51" s="35"/>
      <c r="CX51" s="35"/>
      <c r="CY51" s="35"/>
      <c r="CZ51" s="35"/>
      <c r="DA51" s="35"/>
      <c r="DB51" s="35"/>
      <c r="DC51" s="35"/>
      <c r="DD51" s="35"/>
      <c r="DE51" s="35"/>
      <c r="DF51" s="35"/>
    </row>
    <row r="52" spans="1:119" ht="9" customHeight="1" x14ac:dyDescent="0.2">
      <c r="A52" s="12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435"/>
      <c r="P52" s="435"/>
      <c r="Q52" s="3"/>
      <c r="R52" s="3"/>
      <c r="S52" s="435"/>
      <c r="T52" s="435"/>
      <c r="U52" s="3"/>
      <c r="V52" s="3"/>
      <c r="W52" s="435"/>
      <c r="X52" s="435"/>
      <c r="Y52" s="433"/>
      <c r="Z52" s="433"/>
      <c r="AA52" s="434"/>
      <c r="AB52" s="12"/>
      <c r="AC52" s="397"/>
      <c r="AD52" s="398"/>
      <c r="AE52" s="398"/>
      <c r="AF52" s="398"/>
      <c r="AG52" s="398"/>
      <c r="AH52" s="398"/>
      <c r="AI52" s="398"/>
      <c r="AJ52" s="398"/>
      <c r="AK52" s="398"/>
      <c r="AL52" s="398"/>
      <c r="AM52" s="398"/>
      <c r="AN52" s="398"/>
      <c r="AO52" s="398"/>
      <c r="AP52" s="398"/>
      <c r="AQ52" s="398"/>
      <c r="AR52" s="398"/>
      <c r="AS52" s="398"/>
      <c r="AT52" s="398"/>
      <c r="AU52" s="398"/>
      <c r="AV52" s="398"/>
      <c r="AW52" s="398"/>
      <c r="AX52" s="398"/>
      <c r="AY52" s="398"/>
      <c r="AZ52" s="398"/>
      <c r="BA52" s="398"/>
      <c r="BB52" s="398"/>
      <c r="BC52" s="398"/>
      <c r="BD52" s="398"/>
      <c r="BE52" s="398"/>
      <c r="BF52" s="399"/>
      <c r="BG52" s="8"/>
      <c r="BI52" s="158"/>
      <c r="BJ52" s="158"/>
      <c r="BK52" s="158"/>
      <c r="BL52" s="158"/>
      <c r="BM52" s="158"/>
      <c r="BN52" s="158"/>
      <c r="BO52" s="158"/>
      <c r="BP52" s="158"/>
      <c r="BQ52" s="158"/>
      <c r="BR52" s="158"/>
      <c r="BS52" s="158"/>
      <c r="BT52" s="158"/>
      <c r="BU52" s="158"/>
      <c r="BV52" s="158"/>
      <c r="BW52" s="158"/>
      <c r="BX52" s="158"/>
      <c r="BY52" s="158"/>
      <c r="BZ52" s="158"/>
      <c r="CA52" s="158"/>
      <c r="CB52" s="158"/>
      <c r="CC52" s="158"/>
      <c r="CD52" s="158"/>
      <c r="CE52" s="158"/>
      <c r="CF52" s="158"/>
      <c r="CG52" s="158"/>
      <c r="CH52" s="36"/>
      <c r="CI52" s="158"/>
      <c r="CJ52" s="158"/>
      <c r="CK52" s="158"/>
      <c r="CL52" s="158"/>
      <c r="CM52" s="158"/>
      <c r="CN52" s="158"/>
      <c r="CO52" s="158"/>
      <c r="CP52" s="158"/>
      <c r="CQ52" s="158"/>
      <c r="CR52" s="158"/>
      <c r="CS52" s="158"/>
      <c r="CT52" s="158"/>
      <c r="CU52" s="158"/>
      <c r="CV52" s="158"/>
      <c r="CW52" s="158"/>
      <c r="CX52" s="158"/>
      <c r="CY52" s="158"/>
      <c r="CZ52" s="158"/>
      <c r="DA52" s="158"/>
      <c r="DB52" s="158"/>
      <c r="DC52" s="158"/>
      <c r="DD52" s="158"/>
      <c r="DE52" s="158"/>
      <c r="DF52" s="158"/>
    </row>
    <row r="53" spans="1:119" ht="9" customHeight="1" x14ac:dyDescent="0.2">
      <c r="A53" s="12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8"/>
      <c r="AB53" s="12"/>
      <c r="AC53" s="400"/>
      <c r="AD53" s="401"/>
      <c r="AE53" s="401"/>
      <c r="AF53" s="401"/>
      <c r="AG53" s="401"/>
      <c r="AH53" s="401"/>
      <c r="AI53" s="401"/>
      <c r="AJ53" s="401"/>
      <c r="AK53" s="401"/>
      <c r="AL53" s="401"/>
      <c r="AM53" s="401"/>
      <c r="AN53" s="401"/>
      <c r="AO53" s="401"/>
      <c r="AP53" s="401"/>
      <c r="AQ53" s="401"/>
      <c r="AR53" s="401"/>
      <c r="AS53" s="401"/>
      <c r="AT53" s="401"/>
      <c r="AU53" s="401"/>
      <c r="AV53" s="401"/>
      <c r="AW53" s="401"/>
      <c r="AX53" s="401"/>
      <c r="AY53" s="401"/>
      <c r="AZ53" s="401"/>
      <c r="BA53" s="401"/>
      <c r="BB53" s="401"/>
      <c r="BC53" s="401"/>
      <c r="BD53" s="401"/>
      <c r="BE53" s="401"/>
      <c r="BF53" s="402"/>
      <c r="BG53" s="8"/>
      <c r="BI53" s="158"/>
      <c r="BJ53" s="158"/>
      <c r="BK53" s="158"/>
      <c r="BL53" s="158"/>
      <c r="BM53" s="158"/>
      <c r="BN53" s="158"/>
      <c r="BO53" s="158"/>
      <c r="BP53" s="158"/>
      <c r="BQ53" s="158"/>
      <c r="BR53" s="158"/>
      <c r="BS53" s="158"/>
      <c r="BT53" s="158"/>
      <c r="BU53" s="158"/>
      <c r="BV53" s="158"/>
      <c r="BW53" s="158"/>
      <c r="BX53" s="158"/>
      <c r="BY53" s="158"/>
      <c r="BZ53" s="158"/>
      <c r="CA53" s="158"/>
      <c r="CB53" s="158"/>
      <c r="CC53" s="158"/>
      <c r="CD53" s="158"/>
      <c r="CE53" s="158"/>
      <c r="CF53" s="158"/>
      <c r="CG53" s="158"/>
      <c r="CH53" s="36"/>
      <c r="CI53" s="158"/>
      <c r="CJ53" s="158"/>
      <c r="CK53" s="158"/>
      <c r="CL53" s="158"/>
      <c r="CM53" s="158"/>
      <c r="CN53" s="158"/>
      <c r="CO53" s="158"/>
      <c r="CP53" s="158"/>
      <c r="CQ53" s="158"/>
      <c r="CR53" s="158"/>
      <c r="CS53" s="158"/>
      <c r="CT53" s="158"/>
      <c r="CU53" s="158"/>
      <c r="CV53" s="158"/>
      <c r="CW53" s="158"/>
      <c r="CX53" s="158"/>
      <c r="CY53" s="158"/>
      <c r="CZ53" s="158"/>
      <c r="DA53" s="158"/>
      <c r="DB53" s="158"/>
      <c r="DC53" s="158"/>
      <c r="DD53" s="158"/>
      <c r="DE53" s="158"/>
      <c r="DF53" s="158"/>
    </row>
    <row r="54" spans="1:119" ht="9" customHeight="1" x14ac:dyDescent="0.2">
      <c r="A54" s="10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9"/>
      <c r="AB54" s="10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  <c r="AY54" s="11"/>
      <c r="AZ54" s="11"/>
      <c r="BA54" s="11"/>
      <c r="BB54" s="11"/>
      <c r="BC54" s="11"/>
      <c r="BD54" s="11"/>
      <c r="BE54" s="11"/>
      <c r="BF54" s="11"/>
      <c r="BG54" s="9"/>
      <c r="BI54" s="158"/>
      <c r="BJ54" s="158"/>
      <c r="BK54" s="158"/>
      <c r="BL54" s="158"/>
      <c r="BM54" s="158"/>
      <c r="BN54" s="158"/>
      <c r="BO54" s="158"/>
      <c r="BP54" s="158"/>
      <c r="BQ54" s="158"/>
      <c r="BR54" s="158"/>
      <c r="BS54" s="158"/>
      <c r="BT54" s="158"/>
      <c r="BU54" s="158"/>
      <c r="BV54" s="158"/>
      <c r="BW54" s="158"/>
      <c r="BX54" s="158"/>
      <c r="BY54" s="158"/>
      <c r="BZ54" s="158"/>
      <c r="CA54" s="158"/>
      <c r="CB54" s="158"/>
      <c r="CC54" s="158"/>
      <c r="CD54" s="158"/>
      <c r="CE54" s="158"/>
      <c r="CF54" s="158"/>
      <c r="CG54" s="158"/>
      <c r="CH54" s="36"/>
      <c r="CI54" s="158"/>
      <c r="CJ54" s="158"/>
      <c r="CK54" s="158"/>
      <c r="CL54" s="158"/>
      <c r="CM54" s="158"/>
      <c r="CN54" s="158"/>
      <c r="CO54" s="158"/>
      <c r="CP54" s="158"/>
      <c r="CQ54" s="158"/>
      <c r="CR54" s="158"/>
      <c r="CS54" s="158"/>
      <c r="CT54" s="158"/>
      <c r="CU54" s="158"/>
      <c r="CV54" s="158"/>
      <c r="CW54" s="158"/>
      <c r="CX54" s="158"/>
      <c r="CY54" s="158"/>
      <c r="CZ54" s="158"/>
      <c r="DA54" s="158"/>
      <c r="DB54" s="158"/>
      <c r="DC54" s="158"/>
      <c r="DD54" s="158"/>
      <c r="DE54" s="158"/>
      <c r="DF54" s="158"/>
    </row>
    <row r="55" spans="1:119" ht="9" customHeight="1" x14ac:dyDescent="0.2">
      <c r="B55" s="20"/>
      <c r="C55" s="20"/>
      <c r="D55" s="20"/>
      <c r="E55" s="20"/>
      <c r="F55" s="3"/>
      <c r="G55" s="3"/>
      <c r="H55" s="3"/>
      <c r="BI55" s="158"/>
      <c r="BJ55" s="158"/>
      <c r="BK55" s="158"/>
      <c r="BL55" s="158"/>
      <c r="BM55" s="158"/>
      <c r="BN55" s="158"/>
      <c r="BO55" s="158"/>
      <c r="BP55" s="158"/>
      <c r="BQ55" s="158"/>
      <c r="BR55" s="158"/>
      <c r="BS55" s="158"/>
      <c r="BT55" s="158"/>
      <c r="BU55" s="158"/>
      <c r="BV55" s="158"/>
      <c r="BW55" s="158"/>
      <c r="BX55" s="158"/>
      <c r="BY55" s="158"/>
      <c r="BZ55" s="158"/>
      <c r="CA55" s="158"/>
      <c r="CB55" s="158"/>
      <c r="CC55" s="158"/>
      <c r="CD55" s="158"/>
      <c r="CE55" s="158"/>
      <c r="CF55" s="158"/>
      <c r="CG55" s="158"/>
      <c r="CH55" s="36"/>
      <c r="CI55" s="158"/>
      <c r="CJ55" s="158"/>
      <c r="CK55" s="158"/>
      <c r="CL55" s="158"/>
      <c r="CM55" s="158"/>
      <c r="CN55" s="158"/>
      <c r="CO55" s="158"/>
      <c r="CP55" s="158"/>
      <c r="CQ55" s="158"/>
      <c r="CR55" s="158"/>
      <c r="CS55" s="158"/>
      <c r="CT55" s="158"/>
      <c r="CU55" s="158"/>
      <c r="CV55" s="158"/>
      <c r="CW55" s="158"/>
      <c r="CX55" s="158"/>
      <c r="CY55" s="158"/>
      <c r="CZ55" s="158"/>
      <c r="DA55" s="158"/>
      <c r="DB55" s="158"/>
      <c r="DC55" s="158"/>
      <c r="DD55" s="158"/>
      <c r="DE55" s="158"/>
      <c r="DF55" s="158"/>
    </row>
    <row r="56" spans="1:119" ht="9" customHeight="1" x14ac:dyDescent="0.2">
      <c r="A56" s="374" t="s">
        <v>53</v>
      </c>
      <c r="B56" s="375"/>
      <c r="C56" s="21"/>
      <c r="D56" s="5"/>
      <c r="E56" s="5"/>
      <c r="F56" s="5"/>
      <c r="G56" s="5"/>
      <c r="H56" s="7"/>
      <c r="I56" s="356" t="s">
        <v>40</v>
      </c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8"/>
      <c r="AD56" s="333">
        <v>8</v>
      </c>
      <c r="AE56" s="334"/>
      <c r="AF56" s="141" t="s">
        <v>55</v>
      </c>
      <c r="AG56" s="142"/>
      <c r="AH56" s="142"/>
      <c r="AI56" s="142"/>
      <c r="AJ56" s="142"/>
      <c r="AK56" s="142"/>
      <c r="AL56" s="142"/>
      <c r="AM56" s="142"/>
      <c r="AN56" s="142"/>
      <c r="AO56" s="142"/>
      <c r="AP56" s="142"/>
      <c r="AQ56" s="142"/>
      <c r="AR56" s="142"/>
      <c r="AS56" s="142"/>
      <c r="AT56" s="142"/>
      <c r="AU56" s="142"/>
      <c r="AV56" s="142"/>
      <c r="AW56" s="142"/>
      <c r="AX56" s="142"/>
      <c r="AY56" s="142"/>
      <c r="AZ56" s="142"/>
      <c r="BA56" s="143"/>
      <c r="BB56" s="133" t="s">
        <v>47</v>
      </c>
      <c r="BC56" s="134"/>
      <c r="BD56" s="134"/>
      <c r="BE56" s="134"/>
      <c r="BF56" s="134"/>
      <c r="BG56" s="135"/>
      <c r="BI56" s="50" t="s">
        <v>68</v>
      </c>
      <c r="BJ56" s="51"/>
      <c r="BK56" s="56"/>
      <c r="BL56" s="57"/>
      <c r="BM56" s="57"/>
      <c r="BN56" s="58"/>
      <c r="BO56" s="159"/>
      <c r="BP56" s="158"/>
      <c r="BQ56" s="158"/>
      <c r="BR56" s="158"/>
      <c r="BS56" s="158"/>
      <c r="BT56" s="158"/>
      <c r="BU56" s="158"/>
      <c r="BV56" s="158"/>
      <c r="BW56" s="158"/>
      <c r="BX56" s="158"/>
      <c r="BY56" s="158"/>
      <c r="BZ56" s="158"/>
      <c r="CA56" s="158"/>
      <c r="CB56" s="158"/>
      <c r="CC56" s="158"/>
      <c r="CD56" s="158"/>
      <c r="CE56" s="158"/>
      <c r="CF56" s="158"/>
      <c r="CG56" s="158"/>
      <c r="CH56" s="36"/>
      <c r="CI56" s="158"/>
      <c r="CJ56" s="158"/>
      <c r="CK56" s="158"/>
      <c r="CL56" s="158"/>
      <c r="CM56" s="158"/>
      <c r="CN56" s="158"/>
      <c r="CO56" s="158"/>
      <c r="CP56" s="158"/>
      <c r="CQ56" s="158"/>
      <c r="CR56" s="158"/>
      <c r="CS56" s="158"/>
      <c r="CT56" s="158"/>
      <c r="CU56" s="158"/>
      <c r="CV56" s="158"/>
      <c r="CW56" s="158"/>
      <c r="CX56" s="158"/>
      <c r="CY56" s="158"/>
      <c r="CZ56" s="158"/>
      <c r="DA56" s="158"/>
      <c r="DB56" s="158"/>
      <c r="DC56" s="158"/>
      <c r="DD56" s="158"/>
      <c r="DE56" s="158"/>
      <c r="DF56" s="158"/>
    </row>
    <row r="57" spans="1:119" ht="9" customHeight="1" x14ac:dyDescent="0.2">
      <c r="A57" s="376"/>
      <c r="B57" s="377"/>
      <c r="C57" s="19"/>
      <c r="D57" s="3"/>
      <c r="E57" s="3"/>
      <c r="F57" s="3"/>
      <c r="G57" s="18"/>
      <c r="H57" s="8"/>
      <c r="I57" s="160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40"/>
      <c r="AD57" s="335"/>
      <c r="AE57" s="336"/>
      <c r="AF57" s="144"/>
      <c r="AG57" s="145"/>
      <c r="AH57" s="145"/>
      <c r="AI57" s="145"/>
      <c r="AJ57" s="145"/>
      <c r="AK57" s="145"/>
      <c r="AL57" s="145"/>
      <c r="AM57" s="145"/>
      <c r="AN57" s="145"/>
      <c r="AO57" s="145"/>
      <c r="AP57" s="145"/>
      <c r="AQ57" s="145"/>
      <c r="AR57" s="145"/>
      <c r="AS57" s="145"/>
      <c r="AT57" s="145"/>
      <c r="AU57" s="145"/>
      <c r="AV57" s="145"/>
      <c r="AW57" s="145"/>
      <c r="AX57" s="145"/>
      <c r="AY57" s="145"/>
      <c r="AZ57" s="145"/>
      <c r="BA57" s="146"/>
      <c r="BB57" s="136"/>
      <c r="BC57" s="137"/>
      <c r="BD57" s="137"/>
      <c r="BE57" s="137"/>
      <c r="BF57" s="137"/>
      <c r="BG57" s="138"/>
      <c r="BI57" s="52"/>
      <c r="BJ57" s="53"/>
      <c r="BK57" s="59"/>
      <c r="BL57" s="60"/>
      <c r="BM57" s="60"/>
      <c r="BN57" s="61"/>
      <c r="BO57" s="159"/>
      <c r="BP57" s="158"/>
      <c r="BQ57" s="158"/>
      <c r="BR57" s="158"/>
      <c r="BS57" s="158"/>
      <c r="BT57" s="158"/>
      <c r="BU57" s="158"/>
      <c r="BV57" s="158"/>
      <c r="BW57" s="158"/>
      <c r="BX57" s="158"/>
      <c r="BY57" s="158"/>
      <c r="BZ57" s="158"/>
      <c r="CA57" s="158"/>
      <c r="CB57" s="158"/>
      <c r="CC57" s="158"/>
      <c r="CD57" s="158"/>
      <c r="CE57" s="158"/>
      <c r="CF57" s="158"/>
      <c r="CG57" s="158"/>
      <c r="CH57" s="36"/>
      <c r="CI57" s="158"/>
      <c r="CJ57" s="158"/>
      <c r="CK57" s="158"/>
      <c r="CL57" s="158"/>
      <c r="CM57" s="158"/>
      <c r="CN57" s="158"/>
      <c r="CO57" s="158"/>
      <c r="CP57" s="158"/>
      <c r="CQ57" s="158"/>
      <c r="CR57" s="158"/>
      <c r="CS57" s="158"/>
      <c r="CT57" s="158"/>
      <c r="CU57" s="158"/>
      <c r="CV57" s="158"/>
      <c r="CW57" s="158"/>
      <c r="CX57" s="158"/>
      <c r="CY57" s="158"/>
      <c r="CZ57" s="158"/>
      <c r="DA57" s="158"/>
      <c r="DB57" s="158"/>
      <c r="DC57" s="158"/>
      <c r="DD57" s="158"/>
      <c r="DE57" s="158"/>
      <c r="DF57" s="158"/>
    </row>
    <row r="58" spans="1:119" ht="9" customHeight="1" x14ac:dyDescent="0.2">
      <c r="A58" s="376"/>
      <c r="B58" s="377"/>
      <c r="C58" s="22"/>
      <c r="D58" s="3"/>
      <c r="E58" s="3"/>
      <c r="F58" s="3"/>
      <c r="G58" s="23"/>
      <c r="H58" s="8"/>
      <c r="I58" s="333">
        <v>1</v>
      </c>
      <c r="J58" s="334"/>
      <c r="K58" s="337" t="s">
        <v>22</v>
      </c>
      <c r="L58" s="338"/>
      <c r="M58" s="338"/>
      <c r="N58" s="338"/>
      <c r="O58" s="338"/>
      <c r="P58" s="338"/>
      <c r="Q58" s="338"/>
      <c r="R58" s="338"/>
      <c r="S58" s="338"/>
      <c r="T58" s="338"/>
      <c r="U58" s="338"/>
      <c r="V58" s="338"/>
      <c r="W58" s="339"/>
      <c r="X58" s="343">
        <v>10000</v>
      </c>
      <c r="Y58" s="338"/>
      <c r="Z58" s="338"/>
      <c r="AA58" s="338"/>
      <c r="AB58" s="338"/>
      <c r="AC58" s="339"/>
      <c r="AD58" s="333">
        <v>9</v>
      </c>
      <c r="AE58" s="334"/>
      <c r="AF58" s="141" t="s">
        <v>56</v>
      </c>
      <c r="AG58" s="142"/>
      <c r="AH58" s="142"/>
      <c r="AI58" s="142"/>
      <c r="AJ58" s="142"/>
      <c r="AK58" s="142"/>
      <c r="AL58" s="142"/>
      <c r="AM58" s="142"/>
      <c r="AN58" s="142"/>
      <c r="AO58" s="142"/>
      <c r="AP58" s="142"/>
      <c r="AQ58" s="142"/>
      <c r="AR58" s="142"/>
      <c r="AS58" s="142"/>
      <c r="AT58" s="142"/>
      <c r="AU58" s="142"/>
      <c r="AV58" s="142"/>
      <c r="AW58" s="142"/>
      <c r="AX58" s="142"/>
      <c r="AY58" s="142"/>
      <c r="AZ58" s="142"/>
      <c r="BA58" s="143"/>
      <c r="BB58" s="133" t="s">
        <v>48</v>
      </c>
      <c r="BC58" s="134"/>
      <c r="BD58" s="134"/>
      <c r="BE58" s="134"/>
      <c r="BF58" s="134"/>
      <c r="BG58" s="135"/>
      <c r="BI58" s="52"/>
      <c r="BJ58" s="53"/>
      <c r="BK58" s="59"/>
      <c r="BL58" s="60"/>
      <c r="BM58" s="60"/>
      <c r="BN58" s="61"/>
      <c r="BO58" s="159"/>
      <c r="BP58" s="158"/>
      <c r="BQ58" s="158"/>
      <c r="BR58" s="158"/>
      <c r="BS58" s="158"/>
      <c r="BT58" s="158"/>
      <c r="BU58" s="158"/>
      <c r="BV58" s="158"/>
      <c r="BW58" s="158"/>
      <c r="BX58" s="158"/>
      <c r="BY58" s="158"/>
      <c r="BZ58" s="158"/>
      <c r="CA58" s="158"/>
      <c r="CB58" s="158"/>
      <c r="CC58" s="158"/>
      <c r="CD58" s="158"/>
      <c r="CE58" s="158"/>
      <c r="CF58" s="158"/>
      <c r="CG58" s="158"/>
      <c r="CH58" s="36"/>
      <c r="CI58" s="158"/>
      <c r="CJ58" s="158"/>
      <c r="CK58" s="158"/>
      <c r="CL58" s="158"/>
      <c r="CM58" s="158"/>
      <c r="CN58" s="158"/>
      <c r="CO58" s="158"/>
      <c r="CP58" s="158"/>
      <c r="CQ58" s="158"/>
      <c r="CR58" s="158"/>
      <c r="CS58" s="158"/>
      <c r="CT58" s="158"/>
      <c r="CU58" s="158"/>
      <c r="CV58" s="158"/>
      <c r="CW58" s="158"/>
      <c r="CX58" s="158"/>
      <c r="CY58" s="158"/>
      <c r="CZ58" s="158"/>
      <c r="DA58" s="158"/>
      <c r="DB58" s="158"/>
      <c r="DC58" s="158"/>
      <c r="DD58" s="158"/>
      <c r="DE58" s="158"/>
      <c r="DF58" s="158"/>
    </row>
    <row r="59" spans="1:119" ht="9" customHeight="1" x14ac:dyDescent="0.2">
      <c r="A59" s="376"/>
      <c r="B59" s="377"/>
      <c r="C59" s="22"/>
      <c r="D59" s="3"/>
      <c r="E59" s="3"/>
      <c r="F59" s="3"/>
      <c r="G59" s="23"/>
      <c r="H59" s="8"/>
      <c r="I59" s="335"/>
      <c r="J59" s="336"/>
      <c r="K59" s="340"/>
      <c r="L59" s="341"/>
      <c r="M59" s="341"/>
      <c r="N59" s="341"/>
      <c r="O59" s="341"/>
      <c r="P59" s="341"/>
      <c r="Q59" s="341"/>
      <c r="R59" s="341"/>
      <c r="S59" s="341"/>
      <c r="T59" s="341"/>
      <c r="U59" s="341"/>
      <c r="V59" s="341"/>
      <c r="W59" s="342"/>
      <c r="X59" s="340"/>
      <c r="Y59" s="341"/>
      <c r="Z59" s="341"/>
      <c r="AA59" s="341"/>
      <c r="AB59" s="341"/>
      <c r="AC59" s="342"/>
      <c r="AD59" s="335"/>
      <c r="AE59" s="336"/>
      <c r="AF59" s="144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145"/>
      <c r="AW59" s="145"/>
      <c r="AX59" s="145"/>
      <c r="AY59" s="145"/>
      <c r="AZ59" s="145"/>
      <c r="BA59" s="146"/>
      <c r="BB59" s="136"/>
      <c r="BC59" s="137"/>
      <c r="BD59" s="137"/>
      <c r="BE59" s="137"/>
      <c r="BF59" s="137"/>
      <c r="BG59" s="138"/>
      <c r="BI59" s="52"/>
      <c r="BJ59" s="53"/>
      <c r="BK59" s="62"/>
      <c r="BL59" s="63"/>
      <c r="BM59" s="63"/>
      <c r="BN59" s="64"/>
      <c r="BO59" s="160"/>
      <c r="BP59" s="37"/>
      <c r="BQ59" s="37"/>
      <c r="BR59" s="37"/>
      <c r="BS59" s="37"/>
      <c r="BT59" s="37"/>
      <c r="BU59" s="37"/>
      <c r="BV59" s="37"/>
      <c r="BW59" s="37"/>
      <c r="BX59" s="37"/>
      <c r="BY59" s="37"/>
      <c r="BZ59" s="37"/>
      <c r="CA59" s="37"/>
      <c r="CB59" s="37"/>
      <c r="CC59" s="37"/>
      <c r="CD59" s="37"/>
      <c r="CE59" s="37"/>
      <c r="CF59" s="37"/>
      <c r="CG59" s="37"/>
      <c r="CH59" s="37"/>
      <c r="CI59" s="37"/>
      <c r="CJ59" s="37"/>
      <c r="CK59" s="37"/>
      <c r="CL59" s="37"/>
      <c r="CM59" s="37"/>
      <c r="CN59" s="37"/>
      <c r="CO59" s="37"/>
      <c r="CP59" s="37"/>
      <c r="CQ59" s="37"/>
      <c r="CR59" s="37"/>
      <c r="CS59" s="37"/>
      <c r="CT59" s="37"/>
      <c r="CU59" s="37"/>
      <c r="CV59" s="37"/>
      <c r="CW59" s="37"/>
      <c r="CX59" s="37"/>
      <c r="CY59" s="37"/>
      <c r="CZ59" s="37"/>
      <c r="DA59" s="37"/>
      <c r="DB59" s="37"/>
      <c r="DC59" s="37"/>
      <c r="DD59" s="37"/>
      <c r="DE59" s="37"/>
      <c r="DF59" s="37"/>
    </row>
    <row r="60" spans="1:119" ht="9" customHeight="1" x14ac:dyDescent="0.2">
      <c r="A60" s="376"/>
      <c r="B60" s="377"/>
      <c r="C60" s="12"/>
      <c r="D60" s="3"/>
      <c r="E60" s="3"/>
      <c r="F60" s="3"/>
      <c r="G60" s="3"/>
      <c r="H60" s="8"/>
      <c r="I60" s="333">
        <v>2</v>
      </c>
      <c r="J60" s="334"/>
      <c r="K60" s="337" t="s">
        <v>23</v>
      </c>
      <c r="L60" s="338"/>
      <c r="M60" s="338"/>
      <c r="N60" s="338"/>
      <c r="O60" s="338"/>
      <c r="P60" s="338"/>
      <c r="Q60" s="338"/>
      <c r="R60" s="338"/>
      <c r="S60" s="338"/>
      <c r="T60" s="338"/>
      <c r="U60" s="338"/>
      <c r="V60" s="338"/>
      <c r="W60" s="339"/>
      <c r="X60" s="343">
        <v>20000</v>
      </c>
      <c r="Y60" s="338"/>
      <c r="Z60" s="338"/>
      <c r="AA60" s="338"/>
      <c r="AB60" s="338"/>
      <c r="AC60" s="339"/>
      <c r="AD60" s="333">
        <v>10</v>
      </c>
      <c r="AE60" s="334"/>
      <c r="AF60" s="141" t="s">
        <v>57</v>
      </c>
      <c r="AG60" s="142"/>
      <c r="AH60" s="142"/>
      <c r="AI60" s="142"/>
      <c r="AJ60" s="142"/>
      <c r="AK60" s="142"/>
      <c r="AL60" s="142"/>
      <c r="AM60" s="142"/>
      <c r="AN60" s="142"/>
      <c r="AO60" s="142"/>
      <c r="AP60" s="142"/>
      <c r="AQ60" s="142"/>
      <c r="AR60" s="142"/>
      <c r="AS60" s="142"/>
      <c r="AT60" s="142"/>
      <c r="AU60" s="142"/>
      <c r="AV60" s="142"/>
      <c r="AW60" s="142"/>
      <c r="AX60" s="142"/>
      <c r="AY60" s="142"/>
      <c r="AZ60" s="142"/>
      <c r="BA60" s="143"/>
      <c r="BB60" s="133" t="s">
        <v>49</v>
      </c>
      <c r="BC60" s="134"/>
      <c r="BD60" s="134"/>
      <c r="BE60" s="134"/>
      <c r="BF60" s="134"/>
      <c r="BG60" s="135"/>
      <c r="BI60" s="52"/>
      <c r="BJ60" s="53"/>
      <c r="BK60" s="41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3"/>
    </row>
    <row r="61" spans="1:119" ht="9" customHeight="1" x14ac:dyDescent="0.2">
      <c r="A61" s="376"/>
      <c r="B61" s="377"/>
      <c r="C61" s="12"/>
      <c r="D61" s="324" t="str">
        <f>IF(OR($BK$56 = "",ISBLANK($BK$56)),"",MID(TEXT($BK$56,"00"),1,1))</f>
        <v/>
      </c>
      <c r="E61" s="325"/>
      <c r="F61" s="325" t="str">
        <f>IF(OR($BK$56 = "",ISBLANK($BK$56)),"",MID(TEXT($BK$56,"00"),2,1))</f>
        <v/>
      </c>
      <c r="G61" s="330"/>
      <c r="H61" s="8"/>
      <c r="I61" s="335"/>
      <c r="J61" s="336"/>
      <c r="K61" s="340"/>
      <c r="L61" s="341"/>
      <c r="M61" s="341"/>
      <c r="N61" s="341"/>
      <c r="O61" s="341"/>
      <c r="P61" s="341"/>
      <c r="Q61" s="341"/>
      <c r="R61" s="341"/>
      <c r="S61" s="341"/>
      <c r="T61" s="341"/>
      <c r="U61" s="341"/>
      <c r="V61" s="341"/>
      <c r="W61" s="342"/>
      <c r="X61" s="340"/>
      <c r="Y61" s="341"/>
      <c r="Z61" s="341"/>
      <c r="AA61" s="341"/>
      <c r="AB61" s="341"/>
      <c r="AC61" s="342"/>
      <c r="AD61" s="335"/>
      <c r="AE61" s="336"/>
      <c r="AF61" s="144"/>
      <c r="AG61" s="145"/>
      <c r="AH61" s="145"/>
      <c r="AI61" s="145"/>
      <c r="AJ61" s="145"/>
      <c r="AK61" s="145"/>
      <c r="AL61" s="145"/>
      <c r="AM61" s="145"/>
      <c r="AN61" s="145"/>
      <c r="AO61" s="145"/>
      <c r="AP61" s="145"/>
      <c r="AQ61" s="145"/>
      <c r="AR61" s="145"/>
      <c r="AS61" s="145"/>
      <c r="AT61" s="145"/>
      <c r="AU61" s="145"/>
      <c r="AV61" s="145"/>
      <c r="AW61" s="145"/>
      <c r="AX61" s="145"/>
      <c r="AY61" s="145"/>
      <c r="AZ61" s="145"/>
      <c r="BA61" s="146"/>
      <c r="BB61" s="136"/>
      <c r="BC61" s="137"/>
      <c r="BD61" s="137"/>
      <c r="BE61" s="137"/>
      <c r="BF61" s="137"/>
      <c r="BG61" s="138"/>
      <c r="BI61" s="52"/>
      <c r="BJ61" s="53"/>
      <c r="BK61" s="44"/>
      <c r="BL61" s="45"/>
      <c r="BM61" s="45"/>
      <c r="BN61" s="45"/>
      <c r="BO61" s="45"/>
      <c r="BP61" s="45"/>
      <c r="BQ61" s="45"/>
      <c r="BR61" s="45"/>
      <c r="BS61" s="45"/>
      <c r="BT61" s="45"/>
      <c r="BU61" s="45"/>
      <c r="BV61" s="45"/>
      <c r="BW61" s="45"/>
      <c r="BX61" s="45"/>
      <c r="BY61" s="45"/>
      <c r="BZ61" s="45"/>
      <c r="CA61" s="45"/>
      <c r="CB61" s="45"/>
      <c r="CC61" s="45"/>
      <c r="CD61" s="45"/>
      <c r="CE61" s="45"/>
      <c r="CF61" s="45"/>
      <c r="CG61" s="45"/>
      <c r="CH61" s="45"/>
      <c r="CI61" s="45"/>
      <c r="CJ61" s="45"/>
      <c r="CK61" s="45"/>
      <c r="CL61" s="45"/>
      <c r="CM61" s="45"/>
      <c r="CN61" s="45"/>
      <c r="CO61" s="45"/>
      <c r="CP61" s="45"/>
      <c r="CQ61" s="45"/>
      <c r="CR61" s="45"/>
      <c r="CS61" s="45"/>
      <c r="CT61" s="45"/>
      <c r="CU61" s="45"/>
      <c r="CV61" s="45"/>
      <c r="CW61" s="45"/>
      <c r="CX61" s="45"/>
      <c r="CY61" s="45"/>
      <c r="CZ61" s="45"/>
      <c r="DA61" s="45"/>
      <c r="DB61" s="45"/>
      <c r="DC61" s="45"/>
      <c r="DD61" s="45"/>
      <c r="DE61" s="45"/>
      <c r="DF61" s="45"/>
      <c r="DG61" s="45"/>
      <c r="DH61" s="45"/>
      <c r="DI61" s="45"/>
      <c r="DJ61" s="45"/>
      <c r="DK61" s="45"/>
      <c r="DL61" s="45"/>
      <c r="DM61" s="45"/>
      <c r="DN61" s="45"/>
      <c r="DO61" s="46"/>
    </row>
    <row r="62" spans="1:119" ht="9" customHeight="1" x14ac:dyDescent="0.2">
      <c r="A62" s="376"/>
      <c r="B62" s="377"/>
      <c r="C62" s="12"/>
      <c r="D62" s="326"/>
      <c r="E62" s="327"/>
      <c r="F62" s="327"/>
      <c r="G62" s="331"/>
      <c r="H62" s="8"/>
      <c r="I62" s="333">
        <v>3</v>
      </c>
      <c r="J62" s="334"/>
      <c r="K62" s="337" t="s">
        <v>24</v>
      </c>
      <c r="L62" s="338"/>
      <c r="M62" s="338"/>
      <c r="N62" s="338"/>
      <c r="O62" s="338"/>
      <c r="P62" s="338"/>
      <c r="Q62" s="338"/>
      <c r="R62" s="338"/>
      <c r="S62" s="338"/>
      <c r="T62" s="338"/>
      <c r="U62" s="338"/>
      <c r="V62" s="338"/>
      <c r="W62" s="339"/>
      <c r="X62" s="343">
        <v>30000</v>
      </c>
      <c r="Y62" s="338"/>
      <c r="Z62" s="338"/>
      <c r="AA62" s="338"/>
      <c r="AB62" s="338"/>
      <c r="AC62" s="339"/>
      <c r="AD62" s="333">
        <v>11</v>
      </c>
      <c r="AE62" s="334"/>
      <c r="AF62" s="141" t="s">
        <v>58</v>
      </c>
      <c r="AG62" s="142"/>
      <c r="AH62" s="142"/>
      <c r="AI62" s="142"/>
      <c r="AJ62" s="142"/>
      <c r="AK62" s="142"/>
      <c r="AL62" s="142"/>
      <c r="AM62" s="142"/>
      <c r="AN62" s="142"/>
      <c r="AO62" s="142"/>
      <c r="AP62" s="142"/>
      <c r="AQ62" s="142"/>
      <c r="AR62" s="142"/>
      <c r="AS62" s="142"/>
      <c r="AT62" s="142"/>
      <c r="AU62" s="142"/>
      <c r="AV62" s="142"/>
      <c r="AW62" s="142"/>
      <c r="AX62" s="142"/>
      <c r="AY62" s="142"/>
      <c r="AZ62" s="142"/>
      <c r="BA62" s="143"/>
      <c r="BB62" s="133" t="s">
        <v>50</v>
      </c>
      <c r="BC62" s="134"/>
      <c r="BD62" s="134"/>
      <c r="BE62" s="134"/>
      <c r="BF62" s="134"/>
      <c r="BG62" s="135"/>
      <c r="BI62" s="52"/>
      <c r="BJ62" s="53"/>
      <c r="BK62" s="44"/>
      <c r="BL62" s="45"/>
      <c r="BM62" s="45"/>
      <c r="BN62" s="45"/>
      <c r="BO62" s="45"/>
      <c r="BP62" s="45"/>
      <c r="BQ62" s="45"/>
      <c r="BR62" s="45"/>
      <c r="BS62" s="45"/>
      <c r="BT62" s="45"/>
      <c r="BU62" s="45"/>
      <c r="BV62" s="45"/>
      <c r="BW62" s="45"/>
      <c r="BX62" s="45"/>
      <c r="BY62" s="45"/>
      <c r="BZ62" s="45"/>
      <c r="CA62" s="45"/>
      <c r="CB62" s="45"/>
      <c r="CC62" s="45"/>
      <c r="CD62" s="45"/>
      <c r="CE62" s="45"/>
      <c r="CF62" s="45"/>
      <c r="CG62" s="45"/>
      <c r="CH62" s="45"/>
      <c r="CI62" s="45"/>
      <c r="CJ62" s="45"/>
      <c r="CK62" s="45"/>
      <c r="CL62" s="45"/>
      <c r="CM62" s="45"/>
      <c r="CN62" s="45"/>
      <c r="CO62" s="45"/>
      <c r="CP62" s="45"/>
      <c r="CQ62" s="45"/>
      <c r="CR62" s="45"/>
      <c r="CS62" s="45"/>
      <c r="CT62" s="45"/>
      <c r="CU62" s="45"/>
      <c r="CV62" s="45"/>
      <c r="CW62" s="45"/>
      <c r="CX62" s="45"/>
      <c r="CY62" s="45"/>
      <c r="CZ62" s="45"/>
      <c r="DA62" s="45"/>
      <c r="DB62" s="45"/>
      <c r="DC62" s="45"/>
      <c r="DD62" s="45"/>
      <c r="DE62" s="45"/>
      <c r="DF62" s="45"/>
      <c r="DG62" s="45"/>
      <c r="DH62" s="45"/>
      <c r="DI62" s="45"/>
      <c r="DJ62" s="45"/>
      <c r="DK62" s="45"/>
      <c r="DL62" s="45"/>
      <c r="DM62" s="45"/>
      <c r="DN62" s="45"/>
      <c r="DO62" s="46"/>
    </row>
    <row r="63" spans="1:119" ht="9" customHeight="1" x14ac:dyDescent="0.2">
      <c r="A63" s="376"/>
      <c r="B63" s="377"/>
      <c r="C63" s="12"/>
      <c r="D63" s="328"/>
      <c r="E63" s="329"/>
      <c r="F63" s="329"/>
      <c r="G63" s="332"/>
      <c r="H63" s="8"/>
      <c r="I63" s="335"/>
      <c r="J63" s="336"/>
      <c r="K63" s="340"/>
      <c r="L63" s="341"/>
      <c r="M63" s="341"/>
      <c r="N63" s="341"/>
      <c r="O63" s="341"/>
      <c r="P63" s="341"/>
      <c r="Q63" s="341"/>
      <c r="R63" s="341"/>
      <c r="S63" s="341"/>
      <c r="T63" s="341"/>
      <c r="U63" s="341"/>
      <c r="V63" s="341"/>
      <c r="W63" s="342"/>
      <c r="X63" s="340"/>
      <c r="Y63" s="341"/>
      <c r="Z63" s="341"/>
      <c r="AA63" s="341"/>
      <c r="AB63" s="341"/>
      <c r="AC63" s="342"/>
      <c r="AD63" s="335"/>
      <c r="AE63" s="336"/>
      <c r="AF63" s="144"/>
      <c r="AG63" s="145"/>
      <c r="AH63" s="145"/>
      <c r="AI63" s="145"/>
      <c r="AJ63" s="145"/>
      <c r="AK63" s="145"/>
      <c r="AL63" s="145"/>
      <c r="AM63" s="145"/>
      <c r="AN63" s="145"/>
      <c r="AO63" s="145"/>
      <c r="AP63" s="145"/>
      <c r="AQ63" s="145"/>
      <c r="AR63" s="145"/>
      <c r="AS63" s="145"/>
      <c r="AT63" s="145"/>
      <c r="AU63" s="145"/>
      <c r="AV63" s="145"/>
      <c r="AW63" s="145"/>
      <c r="AX63" s="145"/>
      <c r="AY63" s="145"/>
      <c r="AZ63" s="145"/>
      <c r="BA63" s="146"/>
      <c r="BB63" s="136"/>
      <c r="BC63" s="137"/>
      <c r="BD63" s="137"/>
      <c r="BE63" s="137"/>
      <c r="BF63" s="137"/>
      <c r="BG63" s="138"/>
      <c r="BI63" s="52"/>
      <c r="BJ63" s="53"/>
      <c r="BK63" s="44"/>
      <c r="BL63" s="45"/>
      <c r="BM63" s="45"/>
      <c r="BN63" s="45"/>
      <c r="BO63" s="45"/>
      <c r="BP63" s="45"/>
      <c r="BQ63" s="45"/>
      <c r="BR63" s="45"/>
      <c r="BS63" s="45"/>
      <c r="BT63" s="45"/>
      <c r="BU63" s="45"/>
      <c r="BV63" s="45"/>
      <c r="BW63" s="45"/>
      <c r="BX63" s="45"/>
      <c r="BY63" s="45"/>
      <c r="BZ63" s="45"/>
      <c r="CA63" s="45"/>
      <c r="CB63" s="45"/>
      <c r="CC63" s="45"/>
      <c r="CD63" s="45"/>
      <c r="CE63" s="45"/>
      <c r="CF63" s="45"/>
      <c r="CG63" s="45"/>
      <c r="CH63" s="45"/>
      <c r="CI63" s="45"/>
      <c r="CJ63" s="45"/>
      <c r="CK63" s="45"/>
      <c r="CL63" s="45"/>
      <c r="CM63" s="45"/>
      <c r="CN63" s="45"/>
      <c r="CO63" s="45"/>
      <c r="CP63" s="45"/>
      <c r="CQ63" s="45"/>
      <c r="CR63" s="45"/>
      <c r="CS63" s="45"/>
      <c r="CT63" s="45"/>
      <c r="CU63" s="45"/>
      <c r="CV63" s="45"/>
      <c r="CW63" s="45"/>
      <c r="CX63" s="45"/>
      <c r="CY63" s="45"/>
      <c r="CZ63" s="45"/>
      <c r="DA63" s="45"/>
      <c r="DB63" s="45"/>
      <c r="DC63" s="45"/>
      <c r="DD63" s="45"/>
      <c r="DE63" s="45"/>
      <c r="DF63" s="45"/>
      <c r="DG63" s="45"/>
      <c r="DH63" s="45"/>
      <c r="DI63" s="45"/>
      <c r="DJ63" s="45"/>
      <c r="DK63" s="45"/>
      <c r="DL63" s="45"/>
      <c r="DM63" s="45"/>
      <c r="DN63" s="45"/>
      <c r="DO63" s="46"/>
    </row>
    <row r="64" spans="1:119" ht="9" customHeight="1" x14ac:dyDescent="0.2">
      <c r="A64" s="376"/>
      <c r="B64" s="377"/>
      <c r="C64" s="24"/>
      <c r="D64" s="14"/>
      <c r="E64" s="14"/>
      <c r="F64" s="14"/>
      <c r="G64" s="3"/>
      <c r="H64" s="8"/>
      <c r="I64" s="333">
        <v>4</v>
      </c>
      <c r="J64" s="334"/>
      <c r="K64" s="337" t="s">
        <v>25</v>
      </c>
      <c r="L64" s="338"/>
      <c r="M64" s="338"/>
      <c r="N64" s="338"/>
      <c r="O64" s="338"/>
      <c r="P64" s="338"/>
      <c r="Q64" s="338"/>
      <c r="R64" s="338"/>
      <c r="S64" s="338"/>
      <c r="T64" s="338"/>
      <c r="U64" s="338"/>
      <c r="V64" s="338"/>
      <c r="W64" s="339"/>
      <c r="X64" s="343">
        <v>50000</v>
      </c>
      <c r="Y64" s="338"/>
      <c r="Z64" s="338"/>
      <c r="AA64" s="338"/>
      <c r="AB64" s="338"/>
      <c r="AC64" s="339"/>
      <c r="AD64" s="333">
        <v>12</v>
      </c>
      <c r="AE64" s="334"/>
      <c r="AF64" s="337" t="s">
        <v>43</v>
      </c>
      <c r="AG64" s="338"/>
      <c r="AH64" s="338"/>
      <c r="AI64" s="338"/>
      <c r="AJ64" s="338"/>
      <c r="AK64" s="338"/>
      <c r="AL64" s="338"/>
      <c r="AM64" s="338"/>
      <c r="AN64" s="338"/>
      <c r="AO64" s="338"/>
      <c r="AP64" s="338"/>
      <c r="AQ64" s="338"/>
      <c r="AR64" s="338"/>
      <c r="AS64" s="338"/>
      <c r="AT64" s="338"/>
      <c r="AU64" s="338"/>
      <c r="AV64" s="338"/>
      <c r="AW64" s="338"/>
      <c r="AX64" s="338"/>
      <c r="AY64" s="338"/>
      <c r="AZ64" s="338"/>
      <c r="BA64" s="339"/>
      <c r="BB64" s="133" t="s">
        <v>51</v>
      </c>
      <c r="BC64" s="134"/>
      <c r="BD64" s="134"/>
      <c r="BE64" s="134"/>
      <c r="BF64" s="134"/>
      <c r="BG64" s="135"/>
      <c r="BI64" s="52"/>
      <c r="BJ64" s="53"/>
      <c r="BK64" s="44"/>
      <c r="BL64" s="45"/>
      <c r="BM64" s="45"/>
      <c r="BN64" s="45"/>
      <c r="BO64" s="45"/>
      <c r="BP64" s="45"/>
      <c r="BQ64" s="45"/>
      <c r="BR64" s="45"/>
      <c r="BS64" s="45"/>
      <c r="BT64" s="45"/>
      <c r="BU64" s="45"/>
      <c r="BV64" s="45"/>
      <c r="BW64" s="45"/>
      <c r="BX64" s="45"/>
      <c r="BY64" s="45"/>
      <c r="BZ64" s="45"/>
      <c r="CA64" s="45"/>
      <c r="CB64" s="45"/>
      <c r="CC64" s="45"/>
      <c r="CD64" s="45"/>
      <c r="CE64" s="45"/>
      <c r="CF64" s="45"/>
      <c r="CG64" s="45"/>
      <c r="CH64" s="45"/>
      <c r="CI64" s="45"/>
      <c r="CJ64" s="45"/>
      <c r="CK64" s="45"/>
      <c r="CL64" s="45"/>
      <c r="CM64" s="45"/>
      <c r="CN64" s="45"/>
      <c r="CO64" s="45"/>
      <c r="CP64" s="45"/>
      <c r="CQ64" s="45"/>
      <c r="CR64" s="45"/>
      <c r="CS64" s="45"/>
      <c r="CT64" s="45"/>
      <c r="CU64" s="45"/>
      <c r="CV64" s="45"/>
      <c r="CW64" s="45"/>
      <c r="CX64" s="45"/>
      <c r="CY64" s="45"/>
      <c r="CZ64" s="45"/>
      <c r="DA64" s="45"/>
      <c r="DB64" s="45"/>
      <c r="DC64" s="45"/>
      <c r="DD64" s="45"/>
      <c r="DE64" s="45"/>
      <c r="DF64" s="45"/>
      <c r="DG64" s="45"/>
      <c r="DH64" s="45"/>
      <c r="DI64" s="45"/>
      <c r="DJ64" s="45"/>
      <c r="DK64" s="45"/>
      <c r="DL64" s="45"/>
      <c r="DM64" s="45"/>
      <c r="DN64" s="45"/>
      <c r="DO64" s="46"/>
    </row>
    <row r="65" spans="1:119" ht="9" customHeight="1" x14ac:dyDescent="0.2">
      <c r="A65" s="376"/>
      <c r="B65" s="377"/>
      <c r="C65" s="24"/>
      <c r="D65" s="14"/>
      <c r="E65" s="14"/>
      <c r="F65" s="14"/>
      <c r="G65" s="3"/>
      <c r="H65" s="8"/>
      <c r="I65" s="335"/>
      <c r="J65" s="336"/>
      <c r="K65" s="340"/>
      <c r="L65" s="341"/>
      <c r="M65" s="341"/>
      <c r="N65" s="341"/>
      <c r="O65" s="341"/>
      <c r="P65" s="341"/>
      <c r="Q65" s="341"/>
      <c r="R65" s="341"/>
      <c r="S65" s="341"/>
      <c r="T65" s="341"/>
      <c r="U65" s="341"/>
      <c r="V65" s="341"/>
      <c r="W65" s="342"/>
      <c r="X65" s="340"/>
      <c r="Y65" s="341"/>
      <c r="Z65" s="341"/>
      <c r="AA65" s="341"/>
      <c r="AB65" s="341"/>
      <c r="AC65" s="342"/>
      <c r="AD65" s="335"/>
      <c r="AE65" s="336"/>
      <c r="AF65" s="340"/>
      <c r="AG65" s="341"/>
      <c r="AH65" s="341"/>
      <c r="AI65" s="341"/>
      <c r="AJ65" s="341"/>
      <c r="AK65" s="341"/>
      <c r="AL65" s="341"/>
      <c r="AM65" s="341"/>
      <c r="AN65" s="341"/>
      <c r="AO65" s="341"/>
      <c r="AP65" s="341"/>
      <c r="AQ65" s="341"/>
      <c r="AR65" s="341"/>
      <c r="AS65" s="341"/>
      <c r="AT65" s="341"/>
      <c r="AU65" s="341"/>
      <c r="AV65" s="341"/>
      <c r="AW65" s="341"/>
      <c r="AX65" s="341"/>
      <c r="AY65" s="341"/>
      <c r="AZ65" s="341"/>
      <c r="BA65" s="342"/>
      <c r="BB65" s="136"/>
      <c r="BC65" s="137"/>
      <c r="BD65" s="137"/>
      <c r="BE65" s="137"/>
      <c r="BF65" s="137"/>
      <c r="BG65" s="138"/>
      <c r="BI65" s="54"/>
      <c r="BJ65" s="55"/>
      <c r="BK65" s="47"/>
      <c r="BL65" s="48"/>
      <c r="BM65" s="48"/>
      <c r="BN65" s="48"/>
      <c r="BO65" s="48"/>
      <c r="BP65" s="48"/>
      <c r="BQ65" s="48"/>
      <c r="BR65" s="48"/>
      <c r="BS65" s="48"/>
      <c r="BT65" s="48"/>
      <c r="BU65" s="48"/>
      <c r="BV65" s="48"/>
      <c r="BW65" s="48"/>
      <c r="BX65" s="48"/>
      <c r="BY65" s="48"/>
      <c r="BZ65" s="48"/>
      <c r="CA65" s="48"/>
      <c r="CB65" s="48"/>
      <c r="CC65" s="48"/>
      <c r="CD65" s="48"/>
      <c r="CE65" s="48"/>
      <c r="CF65" s="48"/>
      <c r="CG65" s="48"/>
      <c r="CH65" s="48"/>
      <c r="CI65" s="48"/>
      <c r="CJ65" s="48"/>
      <c r="CK65" s="48"/>
      <c r="CL65" s="48"/>
      <c r="CM65" s="48"/>
      <c r="CN65" s="48"/>
      <c r="CO65" s="48"/>
      <c r="CP65" s="48"/>
      <c r="CQ65" s="48"/>
      <c r="CR65" s="48"/>
      <c r="CS65" s="48"/>
      <c r="CT65" s="48"/>
      <c r="CU65" s="48"/>
      <c r="CV65" s="48"/>
      <c r="CW65" s="48"/>
      <c r="CX65" s="48"/>
      <c r="CY65" s="48"/>
      <c r="CZ65" s="48"/>
      <c r="DA65" s="48"/>
      <c r="DB65" s="48"/>
      <c r="DC65" s="48"/>
      <c r="DD65" s="48"/>
      <c r="DE65" s="48"/>
      <c r="DF65" s="48"/>
      <c r="DG65" s="48"/>
      <c r="DH65" s="48"/>
      <c r="DI65" s="48"/>
      <c r="DJ65" s="48"/>
      <c r="DK65" s="48"/>
      <c r="DL65" s="48"/>
      <c r="DM65" s="48"/>
      <c r="DN65" s="48"/>
      <c r="DO65" s="49"/>
    </row>
    <row r="66" spans="1:119" ht="9" customHeight="1" x14ac:dyDescent="0.2">
      <c r="A66" s="376"/>
      <c r="B66" s="377"/>
      <c r="C66" s="24"/>
      <c r="D66" s="20"/>
      <c r="E66" s="3"/>
      <c r="F66" s="3"/>
      <c r="G66" s="3"/>
      <c r="H66" s="8"/>
      <c r="I66" s="333">
        <v>5</v>
      </c>
      <c r="J66" s="334"/>
      <c r="K66" s="337" t="s">
        <v>26</v>
      </c>
      <c r="L66" s="338"/>
      <c r="M66" s="338"/>
      <c r="N66" s="338"/>
      <c r="O66" s="338"/>
      <c r="P66" s="338"/>
      <c r="Q66" s="338"/>
      <c r="R66" s="338"/>
      <c r="S66" s="338"/>
      <c r="T66" s="338"/>
      <c r="U66" s="338"/>
      <c r="V66" s="338"/>
      <c r="W66" s="339"/>
      <c r="X66" s="343">
        <v>20000</v>
      </c>
      <c r="Y66" s="338"/>
      <c r="Z66" s="338"/>
      <c r="AA66" s="338"/>
      <c r="AB66" s="338"/>
      <c r="AC66" s="339"/>
      <c r="AD66" s="333">
        <v>13</v>
      </c>
      <c r="AE66" s="334"/>
      <c r="AF66" s="337" t="s">
        <v>44</v>
      </c>
      <c r="AG66" s="338"/>
      <c r="AH66" s="338"/>
      <c r="AI66" s="338"/>
      <c r="AJ66" s="338"/>
      <c r="AK66" s="338"/>
      <c r="AL66" s="338"/>
      <c r="AM66" s="338"/>
      <c r="AN66" s="338"/>
      <c r="AO66" s="338"/>
      <c r="AP66" s="338"/>
      <c r="AQ66" s="338"/>
      <c r="AR66" s="338"/>
      <c r="AS66" s="338"/>
      <c r="AT66" s="338"/>
      <c r="AU66" s="338"/>
      <c r="AV66" s="338"/>
      <c r="AW66" s="338"/>
      <c r="AX66" s="338"/>
      <c r="AY66" s="338"/>
      <c r="AZ66" s="338"/>
      <c r="BA66" s="339"/>
      <c r="BB66" s="133" t="s">
        <v>52</v>
      </c>
      <c r="BC66" s="134"/>
      <c r="BD66" s="134"/>
      <c r="BE66" s="134"/>
      <c r="BF66" s="134"/>
      <c r="BG66" s="135"/>
    </row>
    <row r="67" spans="1:119" ht="9" customHeight="1" x14ac:dyDescent="0.2">
      <c r="A67" s="376"/>
      <c r="B67" s="377"/>
      <c r="C67" s="12"/>
      <c r="D67" s="3"/>
      <c r="E67" s="3"/>
      <c r="F67" s="3"/>
      <c r="G67" s="3"/>
      <c r="H67" s="8"/>
      <c r="I67" s="335"/>
      <c r="J67" s="336"/>
      <c r="K67" s="340"/>
      <c r="L67" s="341"/>
      <c r="M67" s="341"/>
      <c r="N67" s="341"/>
      <c r="O67" s="341"/>
      <c r="P67" s="341"/>
      <c r="Q67" s="341"/>
      <c r="R67" s="341"/>
      <c r="S67" s="341"/>
      <c r="T67" s="341"/>
      <c r="U67" s="341"/>
      <c r="V67" s="341"/>
      <c r="W67" s="342"/>
      <c r="X67" s="340"/>
      <c r="Y67" s="341"/>
      <c r="Z67" s="341"/>
      <c r="AA67" s="341"/>
      <c r="AB67" s="341"/>
      <c r="AC67" s="342"/>
      <c r="AD67" s="335"/>
      <c r="AE67" s="336"/>
      <c r="AF67" s="340"/>
      <c r="AG67" s="341"/>
      <c r="AH67" s="341"/>
      <c r="AI67" s="341"/>
      <c r="AJ67" s="341"/>
      <c r="AK67" s="341"/>
      <c r="AL67" s="341"/>
      <c r="AM67" s="341"/>
      <c r="AN67" s="341"/>
      <c r="AO67" s="341"/>
      <c r="AP67" s="341"/>
      <c r="AQ67" s="341"/>
      <c r="AR67" s="341"/>
      <c r="AS67" s="341"/>
      <c r="AT67" s="341"/>
      <c r="AU67" s="341"/>
      <c r="AV67" s="341"/>
      <c r="AW67" s="341"/>
      <c r="AX67" s="341"/>
      <c r="AY67" s="341"/>
      <c r="AZ67" s="341"/>
      <c r="BA67" s="342"/>
      <c r="BB67" s="136"/>
      <c r="BC67" s="137"/>
      <c r="BD67" s="137"/>
      <c r="BE67" s="137"/>
      <c r="BF67" s="137"/>
      <c r="BG67" s="138"/>
    </row>
    <row r="68" spans="1:119" ht="9" customHeight="1" x14ac:dyDescent="0.2">
      <c r="A68" s="376"/>
      <c r="B68" s="377"/>
      <c r="C68" s="12"/>
      <c r="D68" s="3"/>
      <c r="E68" s="3"/>
      <c r="F68" s="3"/>
      <c r="G68" s="3"/>
      <c r="H68" s="8"/>
      <c r="I68" s="333">
        <v>6</v>
      </c>
      <c r="J68" s="334"/>
      <c r="K68" s="337" t="s">
        <v>27</v>
      </c>
      <c r="L68" s="338"/>
      <c r="M68" s="338"/>
      <c r="N68" s="338"/>
      <c r="O68" s="338"/>
      <c r="P68" s="338"/>
      <c r="Q68" s="338"/>
      <c r="R68" s="338"/>
      <c r="S68" s="338"/>
      <c r="T68" s="338"/>
      <c r="U68" s="338"/>
      <c r="V68" s="338"/>
      <c r="W68" s="339"/>
      <c r="X68" s="343">
        <v>10000</v>
      </c>
      <c r="Y68" s="338"/>
      <c r="Z68" s="338"/>
      <c r="AA68" s="338"/>
      <c r="AB68" s="338"/>
      <c r="AC68" s="339"/>
      <c r="AD68" s="333">
        <v>14</v>
      </c>
      <c r="AE68" s="334"/>
      <c r="AF68" s="337" t="s">
        <v>45</v>
      </c>
      <c r="AG68" s="338"/>
      <c r="AH68" s="338"/>
      <c r="AI68" s="338"/>
      <c r="AJ68" s="338"/>
      <c r="AK68" s="338"/>
      <c r="AL68" s="338"/>
      <c r="AM68" s="338"/>
      <c r="AN68" s="338"/>
      <c r="AO68" s="338"/>
      <c r="AP68" s="338"/>
      <c r="AQ68" s="338"/>
      <c r="AR68" s="338"/>
      <c r="AS68" s="338"/>
      <c r="AT68" s="338"/>
      <c r="AU68" s="338"/>
      <c r="AV68" s="338"/>
      <c r="AW68" s="338"/>
      <c r="AX68" s="338"/>
      <c r="AY68" s="338"/>
      <c r="AZ68" s="338"/>
      <c r="BA68" s="339"/>
      <c r="BB68" s="133" t="s">
        <v>50</v>
      </c>
      <c r="BC68" s="134"/>
      <c r="BD68" s="134"/>
      <c r="BE68" s="134"/>
      <c r="BF68" s="134"/>
      <c r="BG68" s="135"/>
    </row>
    <row r="69" spans="1:119" ht="9" customHeight="1" x14ac:dyDescent="0.2">
      <c r="A69" s="376"/>
      <c r="B69" s="377"/>
      <c r="C69" s="25"/>
      <c r="D69" s="14"/>
      <c r="E69" s="14"/>
      <c r="F69" s="14"/>
      <c r="G69" s="14"/>
      <c r="H69" s="8"/>
      <c r="I69" s="335"/>
      <c r="J69" s="336"/>
      <c r="K69" s="340"/>
      <c r="L69" s="341"/>
      <c r="M69" s="341"/>
      <c r="N69" s="341"/>
      <c r="O69" s="341"/>
      <c r="P69" s="341"/>
      <c r="Q69" s="341"/>
      <c r="R69" s="341"/>
      <c r="S69" s="341"/>
      <c r="T69" s="341"/>
      <c r="U69" s="341"/>
      <c r="V69" s="341"/>
      <c r="W69" s="342"/>
      <c r="X69" s="340"/>
      <c r="Y69" s="341"/>
      <c r="Z69" s="341"/>
      <c r="AA69" s="341"/>
      <c r="AB69" s="341"/>
      <c r="AC69" s="342"/>
      <c r="AD69" s="335"/>
      <c r="AE69" s="336"/>
      <c r="AF69" s="340"/>
      <c r="AG69" s="341"/>
      <c r="AH69" s="341"/>
      <c r="AI69" s="341"/>
      <c r="AJ69" s="341"/>
      <c r="AK69" s="341"/>
      <c r="AL69" s="341"/>
      <c r="AM69" s="341"/>
      <c r="AN69" s="341"/>
      <c r="AO69" s="341"/>
      <c r="AP69" s="341"/>
      <c r="AQ69" s="341"/>
      <c r="AR69" s="341"/>
      <c r="AS69" s="341"/>
      <c r="AT69" s="341"/>
      <c r="AU69" s="341"/>
      <c r="AV69" s="341"/>
      <c r="AW69" s="341"/>
      <c r="AX69" s="341"/>
      <c r="AY69" s="341"/>
      <c r="AZ69" s="341"/>
      <c r="BA69" s="342"/>
      <c r="BB69" s="136"/>
      <c r="BC69" s="137"/>
      <c r="BD69" s="137"/>
      <c r="BE69" s="137"/>
      <c r="BF69" s="137"/>
      <c r="BG69" s="138"/>
    </row>
    <row r="70" spans="1:119" ht="9" customHeight="1" x14ac:dyDescent="0.2">
      <c r="A70" s="376"/>
      <c r="B70" s="377"/>
      <c r="C70" s="25"/>
      <c r="D70" s="14"/>
      <c r="E70" s="14"/>
      <c r="F70" s="14"/>
      <c r="G70" s="14"/>
      <c r="H70" s="8"/>
      <c r="I70" s="333">
        <v>7</v>
      </c>
      <c r="J70" s="334"/>
      <c r="K70" s="337" t="s">
        <v>36</v>
      </c>
      <c r="L70" s="338"/>
      <c r="M70" s="338"/>
      <c r="N70" s="338"/>
      <c r="O70" s="338"/>
      <c r="P70" s="338"/>
      <c r="Q70" s="338"/>
      <c r="R70" s="338"/>
      <c r="S70" s="338"/>
      <c r="T70" s="338"/>
      <c r="U70" s="338"/>
      <c r="V70" s="338"/>
      <c r="W70" s="339"/>
      <c r="X70" s="343">
        <v>50000</v>
      </c>
      <c r="Y70" s="338"/>
      <c r="Z70" s="338"/>
      <c r="AA70" s="338"/>
      <c r="AB70" s="338"/>
      <c r="AC70" s="339"/>
      <c r="AD70" s="333">
        <v>15</v>
      </c>
      <c r="AE70" s="334"/>
      <c r="AF70" s="337" t="s">
        <v>46</v>
      </c>
      <c r="AG70" s="338"/>
      <c r="AH70" s="338"/>
      <c r="AI70" s="338"/>
      <c r="AJ70" s="338"/>
      <c r="AK70" s="338"/>
      <c r="AL70" s="338"/>
      <c r="AM70" s="338"/>
      <c r="AN70" s="338"/>
      <c r="AO70" s="338"/>
      <c r="AP70" s="338"/>
      <c r="AQ70" s="338"/>
      <c r="AR70" s="338"/>
      <c r="AS70" s="338"/>
      <c r="AT70" s="338"/>
      <c r="AU70" s="338"/>
      <c r="AV70" s="338"/>
      <c r="AW70" s="338"/>
      <c r="AX70" s="338"/>
      <c r="AY70" s="338"/>
      <c r="AZ70" s="338"/>
      <c r="BA70" s="339"/>
      <c r="BB70" s="133" t="s">
        <v>51</v>
      </c>
      <c r="BC70" s="134"/>
      <c r="BD70" s="134"/>
      <c r="BE70" s="134"/>
      <c r="BF70" s="134"/>
      <c r="BG70" s="135"/>
    </row>
    <row r="71" spans="1:119" ht="9" customHeight="1" x14ac:dyDescent="0.2">
      <c r="A71" s="376"/>
      <c r="B71" s="377"/>
      <c r="C71" s="26"/>
      <c r="D71" s="27"/>
      <c r="E71" s="27"/>
      <c r="F71" s="27"/>
      <c r="G71" s="27"/>
      <c r="H71" s="9"/>
      <c r="I71" s="335"/>
      <c r="J71" s="336"/>
      <c r="K71" s="340"/>
      <c r="L71" s="341"/>
      <c r="M71" s="341"/>
      <c r="N71" s="341"/>
      <c r="O71" s="341"/>
      <c r="P71" s="341"/>
      <c r="Q71" s="341"/>
      <c r="R71" s="341"/>
      <c r="S71" s="341"/>
      <c r="T71" s="341"/>
      <c r="U71" s="341"/>
      <c r="V71" s="341"/>
      <c r="W71" s="342"/>
      <c r="X71" s="340"/>
      <c r="Y71" s="341"/>
      <c r="Z71" s="341"/>
      <c r="AA71" s="341"/>
      <c r="AB71" s="341"/>
      <c r="AC71" s="342"/>
      <c r="AD71" s="335"/>
      <c r="AE71" s="336"/>
      <c r="AF71" s="340"/>
      <c r="AG71" s="341"/>
      <c r="AH71" s="341"/>
      <c r="AI71" s="341"/>
      <c r="AJ71" s="341"/>
      <c r="AK71" s="341"/>
      <c r="AL71" s="341"/>
      <c r="AM71" s="341"/>
      <c r="AN71" s="341"/>
      <c r="AO71" s="341"/>
      <c r="AP71" s="341"/>
      <c r="AQ71" s="341"/>
      <c r="AR71" s="341"/>
      <c r="AS71" s="341"/>
      <c r="AT71" s="341"/>
      <c r="AU71" s="341"/>
      <c r="AV71" s="341"/>
      <c r="AW71" s="341"/>
      <c r="AX71" s="341"/>
      <c r="AY71" s="341"/>
      <c r="AZ71" s="341"/>
      <c r="BA71" s="342"/>
      <c r="BB71" s="136"/>
      <c r="BC71" s="137"/>
      <c r="BD71" s="137"/>
      <c r="BE71" s="137"/>
      <c r="BF71" s="137"/>
      <c r="BG71" s="138"/>
    </row>
    <row r="72" spans="1:119" ht="9" customHeight="1" x14ac:dyDescent="0.2">
      <c r="A72" s="376"/>
      <c r="B72" s="377"/>
      <c r="C72" s="459" t="str">
        <f>IF(OR($BK$60 = "",ISBLANK($BK$60)),"",$BK$60)</f>
        <v/>
      </c>
      <c r="D72" s="460"/>
      <c r="E72" s="460"/>
      <c r="F72" s="460"/>
      <c r="G72" s="460"/>
      <c r="H72" s="460"/>
      <c r="I72" s="460"/>
      <c r="J72" s="460"/>
      <c r="K72" s="460"/>
      <c r="L72" s="460"/>
      <c r="M72" s="460"/>
      <c r="N72" s="460"/>
      <c r="O72" s="460"/>
      <c r="P72" s="460"/>
      <c r="Q72" s="460"/>
      <c r="R72" s="460"/>
      <c r="S72" s="460"/>
      <c r="T72" s="460"/>
      <c r="U72" s="460"/>
      <c r="V72" s="460"/>
      <c r="W72" s="460"/>
      <c r="X72" s="460"/>
      <c r="Y72" s="460"/>
      <c r="Z72" s="460"/>
      <c r="AA72" s="460"/>
      <c r="AB72" s="460"/>
      <c r="AC72" s="460"/>
      <c r="AD72" s="460"/>
      <c r="AE72" s="460"/>
      <c r="AF72" s="460"/>
      <c r="AG72" s="460"/>
      <c r="AH72" s="460"/>
      <c r="AI72" s="460"/>
      <c r="AJ72" s="460"/>
      <c r="AK72" s="460"/>
      <c r="AL72" s="460"/>
      <c r="AM72" s="460"/>
      <c r="AN72" s="460"/>
      <c r="AO72" s="460"/>
      <c r="AP72" s="460"/>
      <c r="AQ72" s="460"/>
      <c r="AR72" s="460"/>
      <c r="AS72" s="460"/>
      <c r="AT72" s="460"/>
      <c r="AU72" s="460"/>
      <c r="AV72" s="460"/>
      <c r="AW72" s="460"/>
      <c r="AX72" s="460"/>
      <c r="AY72" s="460"/>
      <c r="AZ72" s="460"/>
      <c r="BA72" s="460"/>
      <c r="BB72" s="460"/>
      <c r="BC72" s="460"/>
      <c r="BD72" s="460"/>
      <c r="BE72" s="460"/>
      <c r="BF72" s="460"/>
      <c r="BG72" s="461"/>
    </row>
    <row r="73" spans="1:119" ht="9" customHeight="1" x14ac:dyDescent="0.2">
      <c r="A73" s="376"/>
      <c r="B73" s="377"/>
      <c r="C73" s="462"/>
      <c r="D73" s="463"/>
      <c r="E73" s="463"/>
      <c r="F73" s="463"/>
      <c r="G73" s="463"/>
      <c r="H73" s="463"/>
      <c r="I73" s="463"/>
      <c r="J73" s="463"/>
      <c r="K73" s="463"/>
      <c r="L73" s="463"/>
      <c r="M73" s="463"/>
      <c r="N73" s="463"/>
      <c r="O73" s="463"/>
      <c r="P73" s="463"/>
      <c r="Q73" s="463"/>
      <c r="R73" s="463"/>
      <c r="S73" s="463"/>
      <c r="T73" s="463"/>
      <c r="U73" s="463"/>
      <c r="V73" s="463"/>
      <c r="W73" s="463"/>
      <c r="X73" s="463"/>
      <c r="Y73" s="463"/>
      <c r="Z73" s="463"/>
      <c r="AA73" s="463"/>
      <c r="AB73" s="463"/>
      <c r="AC73" s="463"/>
      <c r="AD73" s="463"/>
      <c r="AE73" s="463"/>
      <c r="AF73" s="463"/>
      <c r="AG73" s="463"/>
      <c r="AH73" s="463"/>
      <c r="AI73" s="463"/>
      <c r="AJ73" s="463"/>
      <c r="AK73" s="463"/>
      <c r="AL73" s="463"/>
      <c r="AM73" s="463"/>
      <c r="AN73" s="463"/>
      <c r="AO73" s="463"/>
      <c r="AP73" s="463"/>
      <c r="AQ73" s="463"/>
      <c r="AR73" s="463"/>
      <c r="AS73" s="463"/>
      <c r="AT73" s="463"/>
      <c r="AU73" s="463"/>
      <c r="AV73" s="463"/>
      <c r="AW73" s="463"/>
      <c r="AX73" s="463"/>
      <c r="AY73" s="463"/>
      <c r="AZ73" s="463"/>
      <c r="BA73" s="463"/>
      <c r="BB73" s="463"/>
      <c r="BC73" s="463"/>
      <c r="BD73" s="463"/>
      <c r="BE73" s="463"/>
      <c r="BF73" s="463"/>
      <c r="BG73" s="464"/>
    </row>
    <row r="74" spans="1:119" ht="9" customHeight="1" x14ac:dyDescent="0.2">
      <c r="A74" s="376"/>
      <c r="B74" s="377"/>
      <c r="C74" s="462"/>
      <c r="D74" s="463"/>
      <c r="E74" s="463"/>
      <c r="F74" s="463"/>
      <c r="G74" s="463"/>
      <c r="H74" s="463"/>
      <c r="I74" s="463"/>
      <c r="J74" s="463"/>
      <c r="K74" s="463"/>
      <c r="L74" s="463"/>
      <c r="M74" s="463"/>
      <c r="N74" s="463"/>
      <c r="O74" s="463"/>
      <c r="P74" s="463"/>
      <c r="Q74" s="463"/>
      <c r="R74" s="463"/>
      <c r="S74" s="463"/>
      <c r="T74" s="463"/>
      <c r="U74" s="463"/>
      <c r="V74" s="463"/>
      <c r="W74" s="463"/>
      <c r="X74" s="463"/>
      <c r="Y74" s="463"/>
      <c r="Z74" s="463"/>
      <c r="AA74" s="463"/>
      <c r="AB74" s="463"/>
      <c r="AC74" s="463"/>
      <c r="AD74" s="463"/>
      <c r="AE74" s="463"/>
      <c r="AF74" s="463"/>
      <c r="AG74" s="463"/>
      <c r="AH74" s="463"/>
      <c r="AI74" s="463"/>
      <c r="AJ74" s="463"/>
      <c r="AK74" s="463"/>
      <c r="AL74" s="463"/>
      <c r="AM74" s="463"/>
      <c r="AN74" s="463"/>
      <c r="AO74" s="463"/>
      <c r="AP74" s="463"/>
      <c r="AQ74" s="463"/>
      <c r="AR74" s="463"/>
      <c r="AS74" s="463"/>
      <c r="AT74" s="463"/>
      <c r="AU74" s="463"/>
      <c r="AV74" s="463"/>
      <c r="AW74" s="463"/>
      <c r="AX74" s="463"/>
      <c r="AY74" s="463"/>
      <c r="AZ74" s="463"/>
      <c r="BA74" s="463"/>
      <c r="BB74" s="463"/>
      <c r="BC74" s="463"/>
      <c r="BD74" s="463"/>
      <c r="BE74" s="463"/>
      <c r="BF74" s="463"/>
      <c r="BG74" s="464"/>
    </row>
    <row r="75" spans="1:119" ht="9" customHeight="1" x14ac:dyDescent="0.2">
      <c r="A75" s="376"/>
      <c r="B75" s="377"/>
      <c r="C75" s="462"/>
      <c r="D75" s="463"/>
      <c r="E75" s="463"/>
      <c r="F75" s="463"/>
      <c r="G75" s="463"/>
      <c r="H75" s="463"/>
      <c r="I75" s="463"/>
      <c r="J75" s="463"/>
      <c r="K75" s="463"/>
      <c r="L75" s="463"/>
      <c r="M75" s="463"/>
      <c r="N75" s="463"/>
      <c r="O75" s="463"/>
      <c r="P75" s="463"/>
      <c r="Q75" s="463"/>
      <c r="R75" s="463"/>
      <c r="S75" s="463"/>
      <c r="T75" s="463"/>
      <c r="U75" s="463"/>
      <c r="V75" s="463"/>
      <c r="W75" s="463"/>
      <c r="X75" s="463"/>
      <c r="Y75" s="463"/>
      <c r="Z75" s="463"/>
      <c r="AA75" s="463"/>
      <c r="AB75" s="463"/>
      <c r="AC75" s="463"/>
      <c r="AD75" s="463"/>
      <c r="AE75" s="463"/>
      <c r="AF75" s="463"/>
      <c r="AG75" s="463"/>
      <c r="AH75" s="463"/>
      <c r="AI75" s="463"/>
      <c r="AJ75" s="463"/>
      <c r="AK75" s="463"/>
      <c r="AL75" s="463"/>
      <c r="AM75" s="463"/>
      <c r="AN75" s="463"/>
      <c r="AO75" s="463"/>
      <c r="AP75" s="463"/>
      <c r="AQ75" s="463"/>
      <c r="AR75" s="463"/>
      <c r="AS75" s="463"/>
      <c r="AT75" s="463"/>
      <c r="AU75" s="463"/>
      <c r="AV75" s="463"/>
      <c r="AW75" s="463"/>
      <c r="AX75" s="463"/>
      <c r="AY75" s="463"/>
      <c r="AZ75" s="463"/>
      <c r="BA75" s="463"/>
      <c r="BB75" s="463"/>
      <c r="BC75" s="463"/>
      <c r="BD75" s="463"/>
      <c r="BE75" s="463"/>
      <c r="BF75" s="463"/>
      <c r="BG75" s="464"/>
    </row>
    <row r="76" spans="1:119" ht="9" customHeight="1" x14ac:dyDescent="0.2">
      <c r="A76" s="376"/>
      <c r="B76" s="377"/>
      <c r="C76" s="462"/>
      <c r="D76" s="463"/>
      <c r="E76" s="463"/>
      <c r="F76" s="463"/>
      <c r="G76" s="463"/>
      <c r="H76" s="463"/>
      <c r="I76" s="463"/>
      <c r="J76" s="463"/>
      <c r="K76" s="463"/>
      <c r="L76" s="463"/>
      <c r="M76" s="463"/>
      <c r="N76" s="463"/>
      <c r="O76" s="463"/>
      <c r="P76" s="463"/>
      <c r="Q76" s="463"/>
      <c r="R76" s="463"/>
      <c r="S76" s="463"/>
      <c r="T76" s="463"/>
      <c r="U76" s="463"/>
      <c r="V76" s="463"/>
      <c r="W76" s="463"/>
      <c r="X76" s="463"/>
      <c r="Y76" s="463"/>
      <c r="Z76" s="463"/>
      <c r="AA76" s="463"/>
      <c r="AB76" s="463"/>
      <c r="AC76" s="463"/>
      <c r="AD76" s="463"/>
      <c r="AE76" s="463"/>
      <c r="AF76" s="463"/>
      <c r="AG76" s="463"/>
      <c r="AH76" s="463"/>
      <c r="AI76" s="463"/>
      <c r="AJ76" s="463"/>
      <c r="AK76" s="463"/>
      <c r="AL76" s="463"/>
      <c r="AM76" s="463"/>
      <c r="AN76" s="463"/>
      <c r="AO76" s="463"/>
      <c r="AP76" s="463"/>
      <c r="AQ76" s="463"/>
      <c r="AR76" s="463"/>
      <c r="AS76" s="463"/>
      <c r="AT76" s="463"/>
      <c r="AU76" s="463"/>
      <c r="AV76" s="463"/>
      <c r="AW76" s="463"/>
      <c r="AX76" s="463"/>
      <c r="AY76" s="463"/>
      <c r="AZ76" s="463"/>
      <c r="BA76" s="463"/>
      <c r="BB76" s="463"/>
      <c r="BC76" s="463"/>
      <c r="BD76" s="463"/>
      <c r="BE76" s="463"/>
      <c r="BF76" s="463"/>
      <c r="BG76" s="464"/>
    </row>
    <row r="77" spans="1:119" ht="9" customHeight="1" x14ac:dyDescent="0.2">
      <c r="A77" s="378"/>
      <c r="B77" s="379"/>
      <c r="C77" s="465"/>
      <c r="D77" s="466"/>
      <c r="E77" s="466"/>
      <c r="F77" s="466"/>
      <c r="G77" s="466"/>
      <c r="H77" s="466"/>
      <c r="I77" s="466"/>
      <c r="J77" s="466"/>
      <c r="K77" s="466"/>
      <c r="L77" s="466"/>
      <c r="M77" s="466"/>
      <c r="N77" s="466"/>
      <c r="O77" s="466"/>
      <c r="P77" s="466"/>
      <c r="Q77" s="466"/>
      <c r="R77" s="466"/>
      <c r="S77" s="466"/>
      <c r="T77" s="466"/>
      <c r="U77" s="466"/>
      <c r="V77" s="466"/>
      <c r="W77" s="466"/>
      <c r="X77" s="466"/>
      <c r="Y77" s="466"/>
      <c r="Z77" s="466"/>
      <c r="AA77" s="466"/>
      <c r="AB77" s="466"/>
      <c r="AC77" s="466"/>
      <c r="AD77" s="466"/>
      <c r="AE77" s="466"/>
      <c r="AF77" s="466"/>
      <c r="AG77" s="466"/>
      <c r="AH77" s="466"/>
      <c r="AI77" s="466"/>
      <c r="AJ77" s="466"/>
      <c r="AK77" s="466"/>
      <c r="AL77" s="466"/>
      <c r="AM77" s="466"/>
      <c r="AN77" s="466"/>
      <c r="AO77" s="466"/>
      <c r="AP77" s="466"/>
      <c r="AQ77" s="466"/>
      <c r="AR77" s="466"/>
      <c r="AS77" s="466"/>
      <c r="AT77" s="466"/>
      <c r="AU77" s="466"/>
      <c r="AV77" s="466"/>
      <c r="AW77" s="466"/>
      <c r="AX77" s="466"/>
      <c r="AY77" s="466"/>
      <c r="AZ77" s="466"/>
      <c r="BA77" s="466"/>
      <c r="BB77" s="466"/>
      <c r="BC77" s="466"/>
      <c r="BD77" s="466"/>
      <c r="BE77" s="466"/>
      <c r="BF77" s="466"/>
      <c r="BG77" s="467"/>
    </row>
    <row r="78" spans="1:119" ht="9" customHeight="1" x14ac:dyDescent="0.2">
      <c r="AT78" s="32"/>
      <c r="AU78" s="32"/>
      <c r="AV78" s="32"/>
      <c r="AW78" s="32"/>
      <c r="AX78" s="32"/>
      <c r="AY78" s="32"/>
      <c r="AZ78" s="32"/>
      <c r="BA78" s="32"/>
      <c r="BB78" s="32"/>
      <c r="BC78" s="32"/>
      <c r="BD78" s="32"/>
      <c r="BE78" s="32"/>
    </row>
    <row r="79" spans="1:119" ht="9" customHeight="1" x14ac:dyDescent="0.2">
      <c r="B79" s="20"/>
      <c r="C79" s="3"/>
      <c r="D79" s="20"/>
      <c r="E79" s="20"/>
      <c r="F79" s="3"/>
      <c r="G79" s="3"/>
      <c r="H79" s="3"/>
      <c r="AT79" s="13"/>
      <c r="AU79" s="13"/>
      <c r="AV79" s="13"/>
      <c r="AW79" s="13"/>
      <c r="AX79" s="13"/>
      <c r="AY79" s="13"/>
      <c r="AZ79" s="13"/>
      <c r="BA79" s="13"/>
      <c r="BB79" s="13"/>
      <c r="BC79" s="13"/>
      <c r="BD79" s="13"/>
      <c r="BE79" s="13"/>
    </row>
    <row r="80" spans="1:119" ht="9" customHeight="1" x14ac:dyDescent="0.2">
      <c r="B80" s="20"/>
      <c r="C80" s="3"/>
      <c r="D80" s="20"/>
      <c r="E80" s="20"/>
      <c r="F80" s="3"/>
      <c r="G80" s="3"/>
      <c r="H80" s="3"/>
      <c r="AR80" s="31"/>
      <c r="AS80" s="31"/>
      <c r="AT80" s="31"/>
      <c r="AU80" s="31"/>
      <c r="AV80" s="31"/>
      <c r="AW80" s="31"/>
      <c r="AX80" s="31"/>
      <c r="AY80" s="31"/>
      <c r="AZ80" s="31"/>
      <c r="BA80" s="31"/>
      <c r="BB80" s="31"/>
      <c r="BC80" s="31"/>
      <c r="BD80" s="31"/>
      <c r="BE80" s="31"/>
      <c r="BF80" s="31"/>
      <c r="BG80" s="31"/>
    </row>
    <row r="81" spans="3:59" ht="9" customHeight="1" x14ac:dyDescent="0.2">
      <c r="C81" s="452" t="s">
        <v>4</v>
      </c>
      <c r="D81" s="453"/>
      <c r="E81" s="453"/>
      <c r="F81" s="453"/>
      <c r="G81" s="453"/>
      <c r="H81" s="453"/>
      <c r="I81" s="453"/>
      <c r="J81" s="453"/>
      <c r="K81" s="453"/>
      <c r="L81" s="453"/>
      <c r="M81" s="454"/>
      <c r="N81" s="458" t="s">
        <v>6</v>
      </c>
      <c r="O81" s="458"/>
      <c r="P81" s="458"/>
      <c r="Q81" s="458"/>
      <c r="AR81" s="31"/>
      <c r="AS81" s="31"/>
      <c r="AT81" s="31"/>
      <c r="AU81" s="31"/>
      <c r="AV81" s="31"/>
      <c r="AW81" s="31"/>
      <c r="AX81" s="31"/>
      <c r="AY81" s="31"/>
      <c r="AZ81" s="31"/>
      <c r="BA81" s="31"/>
      <c r="BB81" s="31"/>
      <c r="BC81" s="31"/>
      <c r="BD81" s="31"/>
      <c r="BE81" s="31"/>
      <c r="BF81" s="31"/>
      <c r="BG81" s="31"/>
    </row>
    <row r="82" spans="3:59" ht="9" customHeight="1" x14ac:dyDescent="0.2">
      <c r="C82" s="455"/>
      <c r="D82" s="456"/>
      <c r="E82" s="456"/>
      <c r="F82" s="456"/>
      <c r="G82" s="456"/>
      <c r="H82" s="456"/>
      <c r="I82" s="456"/>
      <c r="J82" s="456"/>
      <c r="K82" s="456"/>
      <c r="L82" s="456"/>
      <c r="M82" s="457"/>
      <c r="N82" s="458"/>
      <c r="O82" s="458"/>
      <c r="P82" s="458"/>
      <c r="Q82" s="458"/>
      <c r="AR82" s="31"/>
      <c r="AS82" s="31"/>
      <c r="AT82" s="31"/>
      <c r="AU82" s="31"/>
      <c r="AV82" s="31"/>
      <c r="AW82" s="31"/>
      <c r="AX82" s="31"/>
      <c r="AY82" s="31"/>
      <c r="AZ82" s="31"/>
      <c r="BA82" s="31"/>
      <c r="BB82" s="31"/>
      <c r="BC82" s="31"/>
      <c r="BD82" s="31"/>
      <c r="BE82" s="31"/>
      <c r="BF82" s="31"/>
      <c r="BG82" s="31"/>
    </row>
    <row r="83" spans="3:59" ht="12.75" customHeight="1" x14ac:dyDescent="0.2">
      <c r="C83" s="356"/>
      <c r="D83" s="35"/>
      <c r="E83" s="35"/>
      <c r="F83" s="35"/>
      <c r="G83" s="35"/>
      <c r="H83" s="35"/>
      <c r="I83" s="35"/>
      <c r="J83" s="35"/>
      <c r="K83" s="35"/>
      <c r="L83" s="35"/>
      <c r="M83" s="38"/>
      <c r="N83" s="28" t="s">
        <v>17</v>
      </c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  <c r="AF83" s="28"/>
      <c r="AG83" s="28"/>
      <c r="AH83" s="28"/>
      <c r="AI83" s="28"/>
      <c r="AJ83" s="28"/>
      <c r="AK83" s="28"/>
      <c r="AL83" s="28"/>
      <c r="AM83" s="28"/>
    </row>
    <row r="84" spans="3:59" ht="12.75" customHeight="1" x14ac:dyDescent="0.2">
      <c r="C84" s="159"/>
      <c r="D84" s="36"/>
      <c r="E84" s="36"/>
      <c r="F84" s="36"/>
      <c r="G84" s="36"/>
      <c r="H84" s="36"/>
      <c r="I84" s="36"/>
      <c r="J84" s="36"/>
      <c r="K84" s="36"/>
      <c r="L84" s="36"/>
      <c r="M84" s="39"/>
      <c r="N84" s="28" t="s">
        <v>41</v>
      </c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28"/>
      <c r="AF84" s="28"/>
      <c r="AG84" s="28"/>
      <c r="AH84" s="28"/>
      <c r="AI84" s="28"/>
      <c r="AJ84" s="28"/>
      <c r="AK84" s="28"/>
      <c r="AL84" s="28"/>
      <c r="AM84" s="28"/>
    </row>
    <row r="85" spans="3:59" ht="12.75" customHeight="1" x14ac:dyDescent="0.15">
      <c r="C85" s="159"/>
      <c r="D85" s="36"/>
      <c r="E85" s="36"/>
      <c r="F85" s="36"/>
      <c r="G85" s="36"/>
      <c r="H85" s="36"/>
      <c r="I85" s="36"/>
      <c r="J85" s="36"/>
      <c r="K85" s="36"/>
      <c r="L85" s="36"/>
      <c r="M85" s="39"/>
      <c r="N85" s="33" t="s">
        <v>73</v>
      </c>
      <c r="P85" s="28"/>
      <c r="Q85" s="28"/>
      <c r="R85" s="28"/>
      <c r="S85" s="28"/>
      <c r="T85" s="28"/>
      <c r="U85" s="28"/>
      <c r="V85" s="28"/>
      <c r="W85" s="28"/>
      <c r="X85" s="448" t="s">
        <v>74</v>
      </c>
      <c r="Y85" s="449"/>
      <c r="Z85" s="450" t="s">
        <v>75</v>
      </c>
      <c r="AA85" s="451"/>
      <c r="AB85" s="34" t="s">
        <v>76</v>
      </c>
      <c r="AC85" s="33"/>
      <c r="AD85" s="33"/>
      <c r="AE85" s="33"/>
      <c r="AF85" s="33"/>
      <c r="AG85" s="33"/>
      <c r="AH85" s="33"/>
      <c r="AI85" s="33"/>
      <c r="AJ85" s="28"/>
      <c r="AK85" s="28"/>
      <c r="AL85" s="28"/>
      <c r="AM85" s="28"/>
    </row>
    <row r="86" spans="3:59" ht="12.75" customHeight="1" x14ac:dyDescent="0.2">
      <c r="C86" s="159"/>
      <c r="D86" s="36"/>
      <c r="E86" s="36"/>
      <c r="F86" s="36"/>
      <c r="G86" s="36"/>
      <c r="H86" s="36"/>
      <c r="I86" s="36"/>
      <c r="J86" s="36"/>
      <c r="K86" s="36"/>
      <c r="L86" s="36"/>
      <c r="M86" s="39"/>
      <c r="N86" s="28"/>
      <c r="P86" s="33"/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  <c r="AF86" s="28"/>
      <c r="AG86" s="28"/>
      <c r="AH86" s="28"/>
      <c r="AI86" s="28"/>
      <c r="AJ86" s="28"/>
      <c r="AK86" s="28"/>
      <c r="AL86" s="28"/>
      <c r="AM86" s="28"/>
    </row>
    <row r="87" spans="3:59" ht="12.75" customHeight="1" x14ac:dyDescent="0.2">
      <c r="C87" s="159"/>
      <c r="D87" s="36"/>
      <c r="E87" s="36"/>
      <c r="F87" s="36"/>
      <c r="G87" s="36"/>
      <c r="H87" s="36"/>
      <c r="I87" s="36"/>
      <c r="J87" s="36"/>
      <c r="K87" s="36"/>
      <c r="L87" s="36"/>
      <c r="M87" s="39"/>
      <c r="N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  <c r="AF87" s="28"/>
      <c r="AG87" s="28"/>
      <c r="AH87" s="28"/>
      <c r="AI87" s="28"/>
      <c r="AJ87" s="28"/>
      <c r="AK87" s="28"/>
      <c r="AL87" s="28"/>
      <c r="AM87" s="28"/>
    </row>
    <row r="88" spans="3:59" ht="12.75" customHeight="1" x14ac:dyDescent="0.2">
      <c r="C88" s="159"/>
      <c r="D88" s="36"/>
      <c r="E88" s="36"/>
      <c r="F88" s="36"/>
      <c r="G88" s="36"/>
      <c r="H88" s="36"/>
      <c r="I88" s="36"/>
      <c r="J88" s="36"/>
      <c r="K88" s="36"/>
      <c r="L88" s="36"/>
      <c r="M88" s="39"/>
      <c r="O88" s="158" t="s">
        <v>5</v>
      </c>
      <c r="P88" s="158"/>
      <c r="Q88" s="158"/>
      <c r="R88" s="158"/>
      <c r="S88" s="158"/>
      <c r="T88" s="158"/>
      <c r="U88" s="158"/>
      <c r="V88" s="158"/>
      <c r="W88" s="158"/>
      <c r="X88" s="158"/>
      <c r="Y88" s="158"/>
      <c r="Z88" s="158"/>
      <c r="AA88" s="158"/>
      <c r="AB88" s="158"/>
      <c r="AC88" s="158"/>
      <c r="AD88" s="158"/>
      <c r="AE88" s="158"/>
      <c r="AF88" s="158"/>
      <c r="AG88" s="158"/>
      <c r="AH88" s="158"/>
      <c r="AI88" s="158"/>
      <c r="AJ88" s="158"/>
      <c r="AK88" s="158"/>
      <c r="AL88" s="158"/>
      <c r="AM88" s="158"/>
    </row>
    <row r="89" spans="3:59" ht="12.75" customHeight="1" x14ac:dyDescent="0.2">
      <c r="C89" s="159"/>
      <c r="D89" s="36"/>
      <c r="E89" s="36"/>
      <c r="F89" s="36"/>
      <c r="G89" s="36"/>
      <c r="H89" s="36"/>
      <c r="I89" s="36"/>
      <c r="J89" s="36"/>
      <c r="K89" s="36"/>
      <c r="L89" s="36"/>
      <c r="M89" s="39"/>
      <c r="O89" s="158"/>
      <c r="P89" s="158"/>
      <c r="Q89" s="158"/>
      <c r="R89" s="158"/>
      <c r="S89" s="158"/>
      <c r="T89" s="158"/>
      <c r="U89" s="158"/>
      <c r="V89" s="158"/>
      <c r="W89" s="158"/>
      <c r="X89" s="158"/>
      <c r="Y89" s="158"/>
      <c r="Z89" s="158"/>
      <c r="AA89" s="158"/>
      <c r="AB89" s="158"/>
      <c r="AC89" s="158"/>
      <c r="AD89" s="158"/>
      <c r="AE89" s="158"/>
      <c r="AF89" s="158"/>
      <c r="AG89" s="158"/>
      <c r="AH89" s="158"/>
      <c r="AI89" s="158"/>
      <c r="AJ89" s="158"/>
      <c r="AK89" s="158"/>
      <c r="AL89" s="158"/>
      <c r="AM89" s="158"/>
    </row>
    <row r="90" spans="3:59" ht="12.75" customHeight="1" x14ac:dyDescent="0.2">
      <c r="C90" s="160"/>
      <c r="D90" s="37"/>
      <c r="E90" s="37"/>
      <c r="F90" s="37"/>
      <c r="G90" s="37"/>
      <c r="H90" s="37"/>
      <c r="I90" s="37"/>
      <c r="J90" s="37"/>
      <c r="K90" s="37"/>
      <c r="L90" s="37"/>
      <c r="M90" s="40"/>
    </row>
  </sheetData>
  <sheetProtection password="DBFE" sheet="1" objects="1" scenarios="1"/>
  <mergeCells count="251">
    <mergeCell ref="X85:Y85"/>
    <mergeCell ref="Z85:AA85"/>
    <mergeCell ref="C81:M82"/>
    <mergeCell ref="N81:Q82"/>
    <mergeCell ref="C72:BG77"/>
    <mergeCell ref="AD24:AK25"/>
    <mergeCell ref="AD31:AE33"/>
    <mergeCell ref="AM31:BE33"/>
    <mergeCell ref="AM26:BE28"/>
    <mergeCell ref="AE43:AF45"/>
    <mergeCell ref="AG43:AH45"/>
    <mergeCell ref="AI43:AJ45"/>
    <mergeCell ref="I36:AA39"/>
    <mergeCell ref="AY37:AZ39"/>
    <mergeCell ref="AD26:AE28"/>
    <mergeCell ref="AF26:AG28"/>
    <mergeCell ref="AH26:AI28"/>
    <mergeCell ref="A43:H46"/>
    <mergeCell ref="I43:J45"/>
    <mergeCell ref="K43:L45"/>
    <mergeCell ref="M43:N45"/>
    <mergeCell ref="O43:P45"/>
    <mergeCell ref="Q43:R45"/>
    <mergeCell ref="S43:T45"/>
    <mergeCell ref="U43:V45"/>
    <mergeCell ref="I48:J50"/>
    <mergeCell ref="A48:H49"/>
    <mergeCell ref="A28:B39"/>
    <mergeCell ref="C36:H39"/>
    <mergeCell ref="C32:H35"/>
    <mergeCell ref="I32:AA35"/>
    <mergeCell ref="C28:H31"/>
    <mergeCell ref="Y51:AA52"/>
    <mergeCell ref="K48:L50"/>
    <mergeCell ref="M48:N50"/>
    <mergeCell ref="O48:P50"/>
    <mergeCell ref="Q48:R50"/>
    <mergeCell ref="S48:T50"/>
    <mergeCell ref="U48:V50"/>
    <mergeCell ref="W48:X50"/>
    <mergeCell ref="O51:P52"/>
    <mergeCell ref="S51:T52"/>
    <mergeCell ref="W51:X52"/>
    <mergeCell ref="Y28:AA31"/>
    <mergeCell ref="I28:X31"/>
    <mergeCell ref="AF70:BA71"/>
    <mergeCell ref="BB70:BG71"/>
    <mergeCell ref="I68:J69"/>
    <mergeCell ref="K68:W69"/>
    <mergeCell ref="X68:AC69"/>
    <mergeCell ref="AD68:AE69"/>
    <mergeCell ref="AF66:BA67"/>
    <mergeCell ref="BB66:BG67"/>
    <mergeCell ref="I70:J71"/>
    <mergeCell ref="K70:W71"/>
    <mergeCell ref="X70:AC71"/>
    <mergeCell ref="AD70:AE71"/>
    <mergeCell ref="AF68:BA69"/>
    <mergeCell ref="BB68:BG69"/>
    <mergeCell ref="I66:J67"/>
    <mergeCell ref="K66:W67"/>
    <mergeCell ref="AD66:AE67"/>
    <mergeCell ref="X58:AC59"/>
    <mergeCell ref="K58:W59"/>
    <mergeCell ref="I58:J59"/>
    <mergeCell ref="K14:L16"/>
    <mergeCell ref="AM24:BE25"/>
    <mergeCell ref="AH37:AI39"/>
    <mergeCell ref="AD35:AI36"/>
    <mergeCell ref="AC37:AG39"/>
    <mergeCell ref="AJ19:BG21"/>
    <mergeCell ref="AC51:BF53"/>
    <mergeCell ref="M14:N16"/>
    <mergeCell ref="AM29:BE30"/>
    <mergeCell ref="AC43:AD45"/>
    <mergeCell ref="AS37:AT39"/>
    <mergeCell ref="AU37:AV39"/>
    <mergeCell ref="AB22:BG23"/>
    <mergeCell ref="AD56:AE57"/>
    <mergeCell ref="I56:AC57"/>
    <mergeCell ref="W43:X45"/>
    <mergeCell ref="W46:X47"/>
    <mergeCell ref="BE43:BF45"/>
    <mergeCell ref="AO43:AP45"/>
    <mergeCell ref="O46:P47"/>
    <mergeCell ref="S46:T47"/>
    <mergeCell ref="I14:J16"/>
    <mergeCell ref="A23:H27"/>
    <mergeCell ref="A56:B77"/>
    <mergeCell ref="C83:M90"/>
    <mergeCell ref="O88:AM89"/>
    <mergeCell ref="BC43:BD45"/>
    <mergeCell ref="AC46:AD48"/>
    <mergeCell ref="AE46:AF48"/>
    <mergeCell ref="AG46:AH48"/>
    <mergeCell ref="AI46:AJ48"/>
    <mergeCell ref="AK46:AL48"/>
    <mergeCell ref="AM46:AN48"/>
    <mergeCell ref="AO46:AP48"/>
    <mergeCell ref="AQ46:AR48"/>
    <mergeCell ref="AS46:AT48"/>
    <mergeCell ref="AU46:AV48"/>
    <mergeCell ref="AW46:AX48"/>
    <mergeCell ref="AY46:AZ48"/>
    <mergeCell ref="BA46:BB48"/>
    <mergeCell ref="BC46:BD48"/>
    <mergeCell ref="BB56:BG57"/>
    <mergeCell ref="AF56:BA57"/>
    <mergeCell ref="AD58:AE59"/>
    <mergeCell ref="X66:AC67"/>
    <mergeCell ref="AD29:AI30"/>
    <mergeCell ref="AS43:AT45"/>
    <mergeCell ref="AU43:AV45"/>
    <mergeCell ref="AY43:AZ45"/>
    <mergeCell ref="AQ43:AR45"/>
    <mergeCell ref="AB19:AI21"/>
    <mergeCell ref="B1:BG1"/>
    <mergeCell ref="AB13:AI15"/>
    <mergeCell ref="B2:I2"/>
    <mergeCell ref="AR3:BF3"/>
    <mergeCell ref="AJ16:BC18"/>
    <mergeCell ref="AB16:AI18"/>
    <mergeCell ref="B7:I8"/>
    <mergeCell ref="O3:AO5"/>
    <mergeCell ref="B9:X10"/>
    <mergeCell ref="BD16:BG18"/>
    <mergeCell ref="AJ13:BG15"/>
    <mergeCell ref="A14:H16"/>
    <mergeCell ref="A19:H21"/>
    <mergeCell ref="I19:J21"/>
    <mergeCell ref="K19:L21"/>
    <mergeCell ref="M19:N21"/>
    <mergeCell ref="O19:P21"/>
    <mergeCell ref="O14:P16"/>
    <mergeCell ref="AH31:AI33"/>
    <mergeCell ref="BA43:BB45"/>
    <mergeCell ref="AW43:AX45"/>
    <mergeCell ref="AC41:BF42"/>
    <mergeCell ref="AM37:AN39"/>
    <mergeCell ref="AO37:AP39"/>
    <mergeCell ref="AQ37:AR39"/>
    <mergeCell ref="AM35:AZ36"/>
    <mergeCell ref="AK43:AL45"/>
    <mergeCell ref="AM43:AN45"/>
    <mergeCell ref="AW37:AX39"/>
    <mergeCell ref="D61:E63"/>
    <mergeCell ref="F61:G63"/>
    <mergeCell ref="AF60:BA61"/>
    <mergeCell ref="BB60:BG61"/>
    <mergeCell ref="I64:J65"/>
    <mergeCell ref="K64:W65"/>
    <mergeCell ref="X64:AC65"/>
    <mergeCell ref="AD64:AE65"/>
    <mergeCell ref="AF62:BA63"/>
    <mergeCell ref="BB62:BG63"/>
    <mergeCell ref="I62:J63"/>
    <mergeCell ref="K62:W63"/>
    <mergeCell ref="AF64:BA65"/>
    <mergeCell ref="BB64:BG65"/>
    <mergeCell ref="X62:AC63"/>
    <mergeCell ref="AD62:AE63"/>
    <mergeCell ref="I60:J61"/>
    <mergeCell ref="K60:W61"/>
    <mergeCell ref="X60:AC61"/>
    <mergeCell ref="AD60:AE61"/>
    <mergeCell ref="CP12:DH14"/>
    <mergeCell ref="CI15:CO17"/>
    <mergeCell ref="CP15:DH17"/>
    <mergeCell ref="CI18:CO20"/>
    <mergeCell ref="CP18:DH20"/>
    <mergeCell ref="BI3:BM3"/>
    <mergeCell ref="BN3:BO3"/>
    <mergeCell ref="BP3:BQ3"/>
    <mergeCell ref="BR3:BS3"/>
    <mergeCell ref="BT3:BU3"/>
    <mergeCell ref="BV3:BW3"/>
    <mergeCell ref="BI18:BR19"/>
    <mergeCell ref="BI20:BR22"/>
    <mergeCell ref="BI12:BR13"/>
    <mergeCell ref="BI14:BR16"/>
    <mergeCell ref="CI12:CO14"/>
    <mergeCell ref="CI21:DH21"/>
    <mergeCell ref="BS12:CH16"/>
    <mergeCell ref="BI17:CH17"/>
    <mergeCell ref="BS18:CG22"/>
    <mergeCell ref="BS46:BT48"/>
    <mergeCell ref="BU46:BW48"/>
    <mergeCell ref="BX46:BY48"/>
    <mergeCell ref="BZ46:CB48"/>
    <mergeCell ref="CC46:CD48"/>
    <mergeCell ref="BI25:BS27"/>
    <mergeCell ref="BT25:BV27"/>
    <mergeCell ref="CE25:CG27"/>
    <mergeCell ref="BX41:BZ43"/>
    <mergeCell ref="CA41:CB43"/>
    <mergeCell ref="BI28:BN31"/>
    <mergeCell ref="BO28:CG31"/>
    <mergeCell ref="BI32:BN35"/>
    <mergeCell ref="BO32:CG35"/>
    <mergeCell ref="BI36:BN39"/>
    <mergeCell ref="BO36:CG39"/>
    <mergeCell ref="CC41:CE43"/>
    <mergeCell ref="CF41:CG43"/>
    <mergeCell ref="CI32:DE32"/>
    <mergeCell ref="BI49:CG55"/>
    <mergeCell ref="CI36:DF36"/>
    <mergeCell ref="CI45:DF45"/>
    <mergeCell ref="CI51:DF55"/>
    <mergeCell ref="BO56:CG59"/>
    <mergeCell ref="CH18:CH59"/>
    <mergeCell ref="CI56:DF59"/>
    <mergeCell ref="BW25:CD27"/>
    <mergeCell ref="BV41:BW43"/>
    <mergeCell ref="BO41:BU43"/>
    <mergeCell ref="CE46:CG48"/>
    <mergeCell ref="BI41:BN48"/>
    <mergeCell ref="BO44:CG45"/>
    <mergeCell ref="BI23:CG24"/>
    <mergeCell ref="CI39:DF41"/>
    <mergeCell ref="CI42:DF44"/>
    <mergeCell ref="CI48:DL50"/>
    <mergeCell ref="CI46:DL47"/>
    <mergeCell ref="CI37:DF38"/>
    <mergeCell ref="CI22:CO23"/>
    <mergeCell ref="CP22:DE23"/>
    <mergeCell ref="CI24:CO26"/>
    <mergeCell ref="BO46:BR48"/>
    <mergeCell ref="P23:Q27"/>
    <mergeCell ref="X23:Y27"/>
    <mergeCell ref="I23:O27"/>
    <mergeCell ref="R23:W27"/>
    <mergeCell ref="Z23:AA27"/>
    <mergeCell ref="BK60:DO65"/>
    <mergeCell ref="BI56:BJ65"/>
    <mergeCell ref="BK56:BN59"/>
    <mergeCell ref="BI40:CG40"/>
    <mergeCell ref="CP24:DE26"/>
    <mergeCell ref="CI27:CN28"/>
    <mergeCell ref="CO27:DE28"/>
    <mergeCell ref="CI29:CN31"/>
    <mergeCell ref="CO29:DE31"/>
    <mergeCell ref="CI33:CK35"/>
    <mergeCell ref="CL33:CN35"/>
    <mergeCell ref="CO33:CS35"/>
    <mergeCell ref="CT33:DE35"/>
    <mergeCell ref="BE46:BF48"/>
    <mergeCell ref="BB58:BG59"/>
    <mergeCell ref="AC49:BF50"/>
    <mergeCell ref="AF58:BA59"/>
    <mergeCell ref="AJ26:AK28"/>
    <mergeCell ref="AF31:AG33"/>
  </mergeCells>
  <phoneticPr fontId="1"/>
  <printOptions horizontalCentered="1"/>
  <pageMargins left="0.39370078740157483" right="0.39370078740157483" top="0.39370078740157483" bottom="0.39370078740157483" header="0.31496062992125984" footer="0.31496062992125984"/>
  <pageSetup paperSize="9" orientation="portrait" r:id="rId1"/>
  <ignoredErrors>
    <ignoredError sqref="BB56:BG7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uesr</dc:creator>
  <cp:lastModifiedBy>user</cp:lastModifiedBy>
  <cp:lastPrinted>2015-02-19T07:09:33Z</cp:lastPrinted>
  <dcterms:created xsi:type="dcterms:W3CDTF">2014-06-12T00:58:57Z</dcterms:created>
  <dcterms:modified xsi:type="dcterms:W3CDTF">2015-02-24T04:39:13Z</dcterms:modified>
</cp:coreProperties>
</file>