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9792" windowHeight="8748"/>
  </bookViews>
  <sheets>
    <sheet name="Sheet1" sheetId="1" r:id="rId1"/>
  </sheets>
  <definedNames>
    <definedName name="_xlnm.Print_Area" localSheetId="0">Sheet1!$A$1:$BG$90</definedName>
  </definedNames>
  <calcPr calcId="152511"/>
</workbook>
</file>

<file path=xl/calcChain.xml><?xml version="1.0" encoding="utf-8"?>
<calcChain xmlns="http://schemas.openxmlformats.org/spreadsheetml/2006/main">
  <c r="D68" i="1" l="1"/>
  <c r="BB67" i="1"/>
  <c r="AZ67" i="1"/>
  <c r="AO67" i="1"/>
  <c r="AM67" i="1"/>
  <c r="AK67" i="1"/>
  <c r="AF67" i="1"/>
  <c r="AD67" i="1"/>
  <c r="AB67" i="1"/>
  <c r="Z67" i="1"/>
  <c r="D66" i="1"/>
  <c r="D63" i="1"/>
  <c r="BB62" i="1"/>
  <c r="AZ62" i="1"/>
  <c r="AO62" i="1"/>
  <c r="AM62" i="1"/>
  <c r="AK62" i="1"/>
  <c r="AF62" i="1"/>
  <c r="AD62" i="1"/>
  <c r="AB62" i="1"/>
  <c r="Z62" i="1"/>
  <c r="D61" i="1"/>
  <c r="D58" i="1"/>
  <c r="BB57" i="1"/>
  <c r="AZ57" i="1"/>
  <c r="AO57" i="1"/>
  <c r="AM57" i="1"/>
  <c r="AK57" i="1"/>
  <c r="AF57" i="1"/>
  <c r="AD57" i="1"/>
  <c r="AB57" i="1"/>
  <c r="Z57" i="1"/>
  <c r="D56" i="1"/>
  <c r="D53" i="1"/>
  <c r="BB52" i="1"/>
  <c r="AZ52" i="1"/>
  <c r="AO52" i="1"/>
  <c r="AM52" i="1"/>
  <c r="AK52" i="1"/>
  <c r="AF52" i="1"/>
  <c r="AD52" i="1"/>
  <c r="AB52" i="1"/>
  <c r="Z52" i="1"/>
  <c r="D51" i="1"/>
  <c r="D48" i="1"/>
  <c r="BB47" i="1"/>
  <c r="AZ47" i="1"/>
  <c r="AO47" i="1"/>
  <c r="AM47" i="1"/>
  <c r="AK47" i="1"/>
  <c r="AF47" i="1"/>
  <c r="AD47" i="1"/>
  <c r="AB47" i="1"/>
  <c r="Z47" i="1"/>
  <c r="D46" i="1"/>
  <c r="BB42" i="1"/>
  <c r="AZ42" i="1"/>
  <c r="AF42" i="1"/>
  <c r="AD42" i="1"/>
  <c r="AB42" i="1"/>
  <c r="Z42" i="1"/>
  <c r="D43" i="1"/>
  <c r="D41" i="1"/>
  <c r="L17" i="1"/>
  <c r="J17" i="1"/>
  <c r="H17" i="1"/>
  <c r="F17" i="1"/>
  <c r="D17" i="1"/>
  <c r="B17" i="1"/>
  <c r="AI30" i="1"/>
  <c r="AI27" i="1"/>
  <c r="AI24" i="1"/>
  <c r="X26" i="1"/>
  <c r="V26" i="1"/>
  <c r="T26" i="1"/>
  <c r="R26" i="1"/>
  <c r="X17" i="1"/>
  <c r="V17" i="1"/>
  <c r="T17" i="1"/>
  <c r="R17" i="1"/>
  <c r="AI18" i="1"/>
  <c r="AI21" i="1"/>
  <c r="AI15" i="1"/>
  <c r="AO42" i="1"/>
  <c r="AM42" i="1"/>
  <c r="AK42" i="1"/>
  <c r="AR3" i="1"/>
</calcChain>
</file>

<file path=xl/sharedStrings.xml><?xml version="1.0" encoding="utf-8"?>
<sst xmlns="http://schemas.openxmlformats.org/spreadsheetml/2006/main" count="70" uniqueCount="48">
  <si>
    <t>一般社団法人</t>
    <rPh sb="0" eb="2">
      <t>イッパン</t>
    </rPh>
    <rPh sb="2" eb="3">
      <t>シャ</t>
    </rPh>
    <rPh sb="3" eb="4">
      <t>ダン</t>
    </rPh>
    <rPh sb="4" eb="6">
      <t>ホウジン</t>
    </rPh>
    <phoneticPr fontId="1"/>
  </si>
  <si>
    <t>埼玉県社会福祉事業共助会理事長　様</t>
    <rPh sb="0" eb="3">
      <t>サイタマケン</t>
    </rPh>
    <rPh sb="3" eb="5">
      <t>シャカイ</t>
    </rPh>
    <rPh sb="5" eb="7">
      <t>フクシ</t>
    </rPh>
    <rPh sb="7" eb="9">
      <t>ジギョウ</t>
    </rPh>
    <rPh sb="9" eb="11">
      <t>キョウジョ</t>
    </rPh>
    <rPh sb="11" eb="12">
      <t>カイ</t>
    </rPh>
    <rPh sb="12" eb="15">
      <t>リジチョウ</t>
    </rPh>
    <rPh sb="16" eb="17">
      <t>サマ</t>
    </rPh>
    <phoneticPr fontId="1"/>
  </si>
  <si>
    <t>施設団体名</t>
    <rPh sb="0" eb="2">
      <t>シセツ</t>
    </rPh>
    <rPh sb="2" eb="4">
      <t>ダンタイ</t>
    </rPh>
    <rPh sb="4" eb="5">
      <t>メイ</t>
    </rPh>
    <phoneticPr fontId="1"/>
  </si>
  <si>
    <t>所属長名</t>
    <rPh sb="0" eb="2">
      <t>ショゾク</t>
    </rPh>
    <rPh sb="2" eb="3">
      <t>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</si>
  <si>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</si>
  <si>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㊞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</si>
  <si>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</si>
  <si>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</si>
  <si>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施設団体番号</t>
    <rPh sb="0" eb="2">
      <t>シセツ</t>
    </rPh>
    <rPh sb="2" eb="4">
      <t>ダンタイ</t>
    </rPh>
    <rPh sb="4" eb="6">
      <t>バンゴウ</t>
    </rPh>
    <phoneticPr fontId="1"/>
  </si>
  <si>
    <t>共助会受付印</t>
    <rPh sb="0" eb="2">
      <t>キョウジョ</t>
    </rPh>
    <rPh sb="2" eb="3">
      <t>カイ</t>
    </rPh>
    <rPh sb="3" eb="6">
      <t>ウケツケイン</t>
    </rPh>
    <phoneticPr fontId="1"/>
  </si>
  <si>
    <t>職種コード表</t>
    <rPh sb="0" eb="2">
      <t>ショクシュ</t>
    </rPh>
    <rPh sb="5" eb="6">
      <t>ヒョウ</t>
    </rPh>
    <phoneticPr fontId="1"/>
  </si>
  <si>
    <t>＜提出期限各月10日迄＞</t>
    <rPh sb="1" eb="3">
      <t>テイシュツ</t>
    </rPh>
    <rPh sb="3" eb="5">
      <t>キゲン</t>
    </rPh>
    <rPh sb="5" eb="6">
      <t>カク</t>
    </rPh>
    <rPh sb="6" eb="7">
      <t>ツキ</t>
    </rPh>
    <rPh sb="9" eb="10">
      <t>ニチ</t>
    </rPh>
    <rPh sb="10" eb="11">
      <t>マデ</t>
    </rPh>
    <phoneticPr fontId="1"/>
  </si>
  <si>
    <t xml:space="preserve"> ご注意</t>
    <rPh sb="2" eb="4">
      <t>チュウイ</t>
    </rPh>
    <phoneticPr fontId="1"/>
  </si>
  <si>
    <t>施　設　長</t>
    <rPh sb="0" eb="1">
      <t>シ</t>
    </rPh>
    <rPh sb="2" eb="3">
      <t>セツ</t>
    </rPh>
    <rPh sb="4" eb="5">
      <t>チョウ</t>
    </rPh>
    <phoneticPr fontId="1"/>
  </si>
  <si>
    <t>栄　養　士</t>
    <rPh sb="0" eb="1">
      <t>エイ</t>
    </rPh>
    <rPh sb="2" eb="3">
      <t>マモル</t>
    </rPh>
    <rPh sb="4" eb="5">
      <t>シ</t>
    </rPh>
    <phoneticPr fontId="1"/>
  </si>
  <si>
    <t>相談・支援・指導員</t>
    <rPh sb="0" eb="2">
      <t>ソウダン</t>
    </rPh>
    <rPh sb="3" eb="5">
      <t>シエン</t>
    </rPh>
    <rPh sb="6" eb="9">
      <t>シドウイン</t>
    </rPh>
    <phoneticPr fontId="1"/>
  </si>
  <si>
    <t>保　育　士</t>
    <rPh sb="0" eb="1">
      <t>タモツ</t>
    </rPh>
    <rPh sb="2" eb="3">
      <t>イク</t>
    </rPh>
    <rPh sb="4" eb="5">
      <t>シ</t>
    </rPh>
    <phoneticPr fontId="1"/>
  </si>
  <si>
    <t>介　護　職</t>
    <rPh sb="0" eb="1">
      <t>スケ</t>
    </rPh>
    <rPh sb="2" eb="3">
      <t>マモル</t>
    </rPh>
    <rPh sb="4" eb="5">
      <t>ショク</t>
    </rPh>
    <phoneticPr fontId="1"/>
  </si>
  <si>
    <t>医師・セラピスト</t>
    <rPh sb="0" eb="2">
      <t>イシ</t>
    </rPh>
    <phoneticPr fontId="1"/>
  </si>
  <si>
    <t>看　護　師</t>
    <rPh sb="0" eb="1">
      <t>ミ</t>
    </rPh>
    <rPh sb="2" eb="3">
      <t>マモル</t>
    </rPh>
    <rPh sb="4" eb="5">
      <t>シ</t>
    </rPh>
    <phoneticPr fontId="1"/>
  </si>
  <si>
    <t>事務（局）長</t>
    <rPh sb="0" eb="2">
      <t>ジム</t>
    </rPh>
    <rPh sb="3" eb="4">
      <t>キョク</t>
    </rPh>
    <rPh sb="5" eb="6">
      <t>チョウ</t>
    </rPh>
    <phoneticPr fontId="1"/>
  </si>
  <si>
    <t>調　理　員</t>
    <rPh sb="0" eb="1">
      <t>チョウ</t>
    </rPh>
    <rPh sb="2" eb="3">
      <t>リ</t>
    </rPh>
    <rPh sb="4" eb="5">
      <t>イン</t>
    </rPh>
    <phoneticPr fontId="1"/>
  </si>
  <si>
    <t>事　務　員</t>
    <rPh sb="0" eb="1">
      <t>コト</t>
    </rPh>
    <rPh sb="2" eb="3">
      <t>ツトム</t>
    </rPh>
    <rPh sb="4" eb="5">
      <t>イン</t>
    </rPh>
    <phoneticPr fontId="1"/>
  </si>
  <si>
    <t>運　転　手</t>
    <rPh sb="0" eb="1">
      <t>ウン</t>
    </rPh>
    <rPh sb="2" eb="3">
      <t>テン</t>
    </rPh>
    <rPh sb="4" eb="5">
      <t>テ</t>
    </rPh>
    <phoneticPr fontId="1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</si>
  <si>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1"/>
  </si>
  <si>
    <t>その他　職種</t>
    <rPh sb="2" eb="3">
      <t>タ</t>
    </rPh>
    <rPh sb="4" eb="6">
      <t>ショクシュ</t>
    </rPh>
    <phoneticPr fontId="1"/>
  </si>
  <si>
    <t>ホームヘルパー</t>
    <phoneticPr fontId="1"/>
  </si>
  <si>
    <t>継続職員異動届</t>
    <rPh sb="0" eb="2">
      <t>ケイゾク</t>
    </rPh>
    <rPh sb="2" eb="4">
      <t>ショクイン</t>
    </rPh>
    <rPh sb="4" eb="7">
      <t>イドウトドケ</t>
    </rPh>
    <phoneticPr fontId="1"/>
  </si>
  <si>
    <t>異動年月（西暦）</t>
    <rPh sb="0" eb="2">
      <t>イドウ</t>
    </rPh>
    <rPh sb="2" eb="3">
      <t>ネン</t>
    </rPh>
    <rPh sb="3" eb="4">
      <t>ガツ</t>
    </rPh>
    <rPh sb="5" eb="7">
      <t>セイレキ</t>
    </rPh>
    <phoneticPr fontId="1"/>
  </si>
  <si>
    <t>異動前</t>
    <rPh sb="0" eb="2">
      <t>イドウ</t>
    </rPh>
    <rPh sb="2" eb="3">
      <t>マエ</t>
    </rPh>
    <phoneticPr fontId="1"/>
  </si>
  <si>
    <t>異動後</t>
    <rPh sb="0" eb="2">
      <t>イドウ</t>
    </rPh>
    <rPh sb="2" eb="3">
      <t>ゴ</t>
    </rPh>
    <phoneticPr fontId="1"/>
  </si>
  <si>
    <t>異 動 前
会員番号</t>
    <rPh sb="0" eb="1">
      <t>イ</t>
    </rPh>
    <rPh sb="2" eb="3">
      <t>ドウ</t>
    </rPh>
    <rPh sb="4" eb="5">
      <t>マエ</t>
    </rPh>
    <rPh sb="6" eb="8">
      <t>カイイン</t>
    </rPh>
    <rPh sb="8" eb="10">
      <t>バンゴウ</t>
    </rPh>
    <phoneticPr fontId="1"/>
  </si>
  <si>
    <t>職種</t>
    <rPh sb="0" eb="2">
      <t>ショクシュ</t>
    </rPh>
    <phoneticPr fontId="1"/>
  </si>
  <si>
    <t>フ　リ　ガ　ナ</t>
    <phoneticPr fontId="1"/>
  </si>
  <si>
    <t>氏　　　　　名</t>
    <rPh sb="0" eb="1">
      <t>シ</t>
    </rPh>
    <rPh sb="6" eb="7">
      <t>メイ</t>
    </rPh>
    <phoneticPr fontId="1"/>
  </si>
  <si>
    <t>様式６</t>
    <rPh sb="0" eb="2">
      <t>ヨウシキ</t>
    </rPh>
    <phoneticPr fontId="2"/>
  </si>
  <si>
    <t>　　を記入してください。</t>
    <rPh sb="3" eb="5">
      <t>キニュウ</t>
    </rPh>
    <phoneticPr fontId="1"/>
  </si>
  <si>
    <t xml:space="preserve"> 1. 異動年月は、異動後の施設団体の会員となった年月</t>
    <rPh sb="4" eb="6">
      <t>イドウ</t>
    </rPh>
    <rPh sb="6" eb="8">
      <t>ネンゲツ</t>
    </rPh>
    <rPh sb="10" eb="12">
      <t>イドウ</t>
    </rPh>
    <rPh sb="12" eb="13">
      <t>ゴ</t>
    </rPh>
    <rPh sb="14" eb="16">
      <t>シセツ</t>
    </rPh>
    <rPh sb="16" eb="18">
      <t>ダンタイ</t>
    </rPh>
    <rPh sb="19" eb="21">
      <t>カイイン</t>
    </rPh>
    <rPh sb="25" eb="27">
      <t>ネンゲツ</t>
    </rPh>
    <phoneticPr fontId="1"/>
  </si>
  <si>
    <t>標 準 報 酬</t>
    <rPh sb="0" eb="1">
      <t>ヒョウ</t>
    </rPh>
    <rPh sb="2" eb="3">
      <t>ジュン</t>
    </rPh>
    <rPh sb="4" eb="5">
      <t>ホウ</t>
    </rPh>
    <rPh sb="6" eb="7">
      <t>シュウ</t>
    </rPh>
    <phoneticPr fontId="1"/>
  </si>
  <si>
    <t xml:space="preserve">    標準報酬をご記入下さい。</t>
    <phoneticPr fontId="1"/>
  </si>
  <si>
    <t xml:space="preserve">    １日になります。</t>
    <phoneticPr fontId="1"/>
  </si>
  <si>
    <t xml:space="preserve">    下さい。　ただし、10月異動の場合は、異動後の</t>
    <phoneticPr fontId="1"/>
  </si>
  <si>
    <t xml:space="preserve"> 3. 標準報酬については、異動前の標準報酬をご記入</t>
    <phoneticPr fontId="1"/>
  </si>
  <si>
    <t xml:space="preserve"> 2. 異動基準日は毎月１日です。月の途中の異動は翌月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</si>
  <si>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</si>
  <si>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</si>
  <si>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所属長名</t>
    <rPh sb="0" eb="3">
      <t>ショゾクチョウ</t>
    </rPh>
    <rPh sb="3" eb="4">
      <t>メイ</t>
    </rPh>
    <phoneticPr fontId="1"/>
  </si>
  <si>
    <t>異動年月（西暦）</t>
    <rPh sb="0" eb="2">
      <t>イドウ</t>
    </rPh>
    <rPh sb="2" eb="4">
      <t>ネンゲツ</t>
    </rPh>
    <rPh sb="5" eb="7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</si>
</sst>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"/>
    <numFmt numFmtId="177" formatCode="0000"/>
    <numFmt numFmtId="178" formatCode="00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0" tint="-0.34998626667073579"/>
      <name val="ＭＳ ゴシック"/>
      <family val="3"/>
      <charset val="128"/>
    </font>
    <font>
      <sz val="16"/>
      <color theme="0" tint="-0.3499862666707357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9" fillId="0" borderId="0" xfId="0" applyFont="1" applyAlignme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6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1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/>
    <xf numFmtId="0" fontId="6" fillId="0" borderId="9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32" xfId="0" applyNumberFormat="1" applyFont="1" applyBorder="1" applyAlignment="1" applyProtection="1">
      <alignment horizontal="center" vertical="center"/>
      <protection locked="0"/>
    </xf>
    <xf numFmtId="0" fontId="14" fillId="0" borderId="33" xfId="0" applyNumberFormat="1" applyFont="1" applyBorder="1" applyAlignment="1" applyProtection="1">
      <alignment horizontal="center" vertical="center"/>
      <protection locked="0"/>
    </xf>
    <xf numFmtId="0" fontId="14" fillId="0" borderId="35" xfId="0" applyNumberFormat="1" applyFont="1" applyBorder="1" applyAlignment="1" applyProtection="1">
      <alignment horizontal="center" vertical="center"/>
      <protection locked="0"/>
    </xf>
    <xf numFmtId="0" fontId="14" fillId="0" borderId="36" xfId="0" applyNumberFormat="1" applyFont="1" applyBorder="1" applyAlignment="1" applyProtection="1">
      <alignment horizontal="center" vertical="center"/>
      <protection locked="0"/>
    </xf>
    <xf numFmtId="0" fontId="14" fillId="0" borderId="38" xfId="0" applyNumberFormat="1" applyFont="1" applyBorder="1" applyAlignment="1" applyProtection="1">
      <alignment horizontal="center" vertical="center"/>
      <protection locked="0"/>
    </xf>
    <xf numFmtId="0" fontId="14" fillId="0" borderId="39" xfId="0" applyNumberFormat="1" applyFont="1" applyBorder="1" applyAlignment="1" applyProtection="1">
      <alignment horizontal="center" vertical="center"/>
      <protection locked="0"/>
    </xf>
    <xf numFmtId="14" fontId="15" fillId="0" borderId="33" xfId="0" applyNumberFormat="1" applyFont="1" applyBorder="1" applyAlignment="1">
      <alignment horizontal="center"/>
    </xf>
    <xf numFmtId="14" fontId="15" fillId="0" borderId="34" xfId="0" applyNumberFormat="1" applyFont="1" applyBorder="1" applyAlignment="1">
      <alignment horizontal="center"/>
    </xf>
    <xf numFmtId="14" fontId="15" fillId="0" borderId="36" xfId="0" applyNumberFormat="1" applyFont="1" applyBorder="1" applyAlignment="1">
      <alignment horizontal="center"/>
    </xf>
    <xf numFmtId="14" fontId="15" fillId="0" borderId="37" xfId="0" applyNumberFormat="1" applyFont="1" applyBorder="1" applyAlignment="1">
      <alignment horizontal="center"/>
    </xf>
    <xf numFmtId="14" fontId="15" fillId="0" borderId="39" xfId="0" applyNumberFormat="1" applyFont="1" applyBorder="1" applyAlignment="1">
      <alignment horizontal="center"/>
    </xf>
    <xf numFmtId="14" fontId="15" fillId="0" borderId="40" xfId="0" applyNumberFormat="1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7" fontId="14" fillId="0" borderId="3" xfId="0" applyNumberFormat="1" applyFont="1" applyBorder="1" applyAlignment="1" applyProtection="1">
      <alignment horizontal="center" vertical="center"/>
      <protection locked="0"/>
    </xf>
    <xf numFmtId="177" fontId="14" fillId="0" borderId="9" xfId="0" applyNumberFormat="1" applyFont="1" applyBorder="1" applyAlignment="1" applyProtection="1">
      <alignment horizontal="center" vertical="center"/>
      <protection locked="0"/>
    </xf>
    <xf numFmtId="177" fontId="14" fillId="0" borderId="4" xfId="0" applyNumberFormat="1" applyFont="1" applyBorder="1" applyAlignment="1" applyProtection="1">
      <alignment horizontal="center" vertical="center"/>
      <protection locked="0"/>
    </xf>
    <xf numFmtId="177" fontId="14" fillId="0" borderId="5" xfId="0" applyNumberFormat="1" applyFont="1" applyBorder="1" applyAlignment="1" applyProtection="1">
      <alignment horizontal="center" vertical="center"/>
      <protection locked="0"/>
    </xf>
    <xf numFmtId="177" fontId="14" fillId="0" borderId="0" xfId="0" applyNumberFormat="1" applyFont="1" applyBorder="1" applyAlignment="1" applyProtection="1">
      <alignment horizontal="center" vertical="center"/>
      <protection locked="0"/>
    </xf>
    <xf numFmtId="177" fontId="14" fillId="0" borderId="6" xfId="0" applyNumberFormat="1" applyFont="1" applyBorder="1" applyAlignment="1" applyProtection="1">
      <alignment horizontal="center" vertical="center"/>
      <protection locked="0"/>
    </xf>
    <xf numFmtId="177" fontId="14" fillId="0" borderId="7" xfId="0" applyNumberFormat="1" applyFont="1" applyBorder="1" applyAlignment="1" applyProtection="1">
      <alignment horizontal="center" vertical="center"/>
      <protection locked="0"/>
    </xf>
    <xf numFmtId="177" fontId="14" fillId="0" borderId="1" xfId="0" applyNumberFormat="1" applyFont="1" applyBorder="1" applyAlignment="1" applyProtection="1">
      <alignment horizontal="center" vertical="center"/>
      <protection locked="0"/>
    </xf>
    <xf numFmtId="177" fontId="14" fillId="0" borderId="8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 applyProtection="1">
      <alignment vertical="center" wrapText="1"/>
      <protection locked="0"/>
    </xf>
    <xf numFmtId="49" fontId="4" fillId="0" borderId="9" xfId="0" applyNumberFormat="1" applyFont="1" applyBorder="1" applyAlignment="1" applyProtection="1">
      <alignment vertical="center" wrapText="1"/>
      <protection locked="0"/>
    </xf>
    <xf numFmtId="49" fontId="4" fillId="0" borderId="4" xfId="0" applyNumberFormat="1" applyFont="1" applyBorder="1" applyAlignment="1" applyProtection="1">
      <alignment vertical="center" wrapText="1"/>
      <protection locked="0"/>
    </xf>
    <xf numFmtId="49" fontId="4" fillId="0" borderId="5" xfId="0" applyNumberFormat="1" applyFont="1" applyBorder="1" applyAlignment="1" applyProtection="1">
      <alignment vertical="center" wrapText="1"/>
      <protection locked="0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7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8" xfId="0" applyNumberFormat="1" applyFont="1" applyBorder="1" applyAlignment="1" applyProtection="1">
      <alignment vertical="center" wrapText="1"/>
      <protection locked="0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right" vertical="center"/>
      <protection locked="0"/>
    </xf>
    <xf numFmtId="0" fontId="14" fillId="0" borderId="19" xfId="0" applyFont="1" applyBorder="1" applyAlignment="1" applyProtection="1">
      <alignment horizontal="right" vertical="center"/>
      <protection locked="0"/>
    </xf>
    <xf numFmtId="178" fontId="16" fillId="0" borderId="41" xfId="0" applyNumberFormat="1" applyFont="1" applyBorder="1" applyAlignment="1">
      <alignment horizontal="center" vertical="center"/>
    </xf>
    <xf numFmtId="178" fontId="16" fillId="0" borderId="2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14" fillId="0" borderId="3" xfId="0" applyNumberFormat="1" applyFont="1" applyBorder="1" applyAlignment="1" applyProtection="1">
      <alignment horizontal="center" vertical="center"/>
      <protection locked="0"/>
    </xf>
    <xf numFmtId="176" fontId="14" fillId="0" borderId="9" xfId="0" applyNumberFormat="1" applyFont="1" applyBorder="1" applyAlignment="1" applyProtection="1">
      <alignment horizontal="center" vertical="center"/>
      <protection locked="0"/>
    </xf>
    <xf numFmtId="176" fontId="14" fillId="0" borderId="4" xfId="0" applyNumberFormat="1" applyFont="1" applyBorder="1" applyAlignment="1" applyProtection="1">
      <alignment horizontal="center" vertical="center"/>
      <protection locked="0"/>
    </xf>
    <xf numFmtId="176" fontId="14" fillId="0" borderId="5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horizontal="center" vertical="center"/>
      <protection locked="0"/>
    </xf>
    <xf numFmtId="176" fontId="14" fillId="0" borderId="6" xfId="0" applyNumberFormat="1" applyFont="1" applyBorder="1" applyAlignment="1" applyProtection="1">
      <alignment horizontal="center" vertical="center"/>
      <protection locked="0"/>
    </xf>
    <xf numFmtId="176" fontId="14" fillId="0" borderId="7" xfId="0" applyNumberFormat="1" applyFont="1" applyBorder="1" applyAlignment="1" applyProtection="1">
      <alignment horizontal="center" vertical="center"/>
      <protection locked="0"/>
    </xf>
    <xf numFmtId="176" fontId="14" fillId="0" borderId="1" xfId="0" applyNumberFormat="1" applyFont="1" applyBorder="1" applyAlignment="1" applyProtection="1">
      <alignment horizontal="center" vertical="center"/>
      <protection locked="0"/>
    </xf>
    <xf numFmtId="176" fontId="14" fillId="0" borderId="8" xfId="0" applyNumberFormat="1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88"/>
  <sheetViews>
    <sheetView tabSelected="1" topLeftCell="B1" zoomScaleNormal="100" zoomScaleSheetLayoutView="100" workbookViewId="0">
      <selection activeCell="BI33" sqref="BI33:CS36"/>
    </sheetView>
  </sheetViews>
  <sheetFormatPr defaultColWidth="1.6640625" defaultRowHeight="9" customHeight="1" x14ac:dyDescent="0.2"/>
  <cols>
    <col min="1" max="16384" width="1.6640625" style="1"/>
  </cols>
  <sheetData>
    <row r="1" spans="2:97" ht="9" customHeight="1" x14ac:dyDescent="0.15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</row>
    <row r="2" spans="2:97" ht="18" customHeight="1" x14ac:dyDescent="0.2">
      <c r="B2" s="95" t="s">
        <v>35</v>
      </c>
      <c r="C2" s="95"/>
      <c r="D2" s="95"/>
      <c r="E2" s="95"/>
      <c r="F2" s="95"/>
      <c r="G2" s="95"/>
      <c r="H2" s="95"/>
      <c r="I2" s="95"/>
    </row>
    <row r="3" spans="2:97" ht="18" customHeight="1" x14ac:dyDescent="0.15">
      <c r="B3" s="15"/>
      <c r="C3" s="15"/>
      <c r="D3" s="15"/>
      <c r="E3" s="15"/>
      <c r="F3" s="15"/>
      <c r="G3" s="15"/>
      <c r="H3" s="15"/>
      <c r="I3" s="15"/>
      <c r="P3" s="94" t="s">
        <v>27</v>
      </c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R3" s="98" t="str">
        <f>IF(OR(BI3 = "",ISBLANK(BI3))," 年 ",BI3 &amp; " 年 ") &amp; IF(OR(BP3 = "",ISBLANK(BP3)), "   月 ",BP3 &amp; " 月 ") &amp; IF(OR(BT3 = "",ISBLANK(BT3)),"   日 ",BT3 &amp; " 日 ")</f>
        <v xml:space="preserve"> 年    月    日 </v>
      </c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I3" s="20"/>
      <c r="BJ3" s="20"/>
      <c r="BK3" s="20"/>
      <c r="BL3" s="20"/>
      <c r="BM3" s="20"/>
      <c r="BN3" s="21" t="s">
        <v>6</v>
      </c>
      <c r="BO3" s="21"/>
      <c r="BP3" s="20"/>
      <c r="BQ3" s="20"/>
      <c r="BR3" s="21" t="s">
        <v>44</v>
      </c>
      <c r="BS3" s="21"/>
      <c r="BT3" s="20"/>
      <c r="BU3" s="20"/>
      <c r="BV3" s="21" t="s">
        <v>45</v>
      </c>
      <c r="BW3" s="21"/>
    </row>
    <row r="4" spans="2:97" ht="9" customHeight="1" x14ac:dyDescent="0.25">
      <c r="B4" s="15"/>
      <c r="C4" s="15"/>
      <c r="D4" s="15"/>
      <c r="E4" s="15"/>
      <c r="F4" s="15"/>
      <c r="G4" s="15"/>
      <c r="H4" s="15"/>
      <c r="I4" s="15"/>
      <c r="O4" s="2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</row>
    <row r="5" spans="2:97" ht="9" customHeight="1" x14ac:dyDescent="0.25">
      <c r="B5" s="15"/>
      <c r="C5" s="15"/>
      <c r="D5" s="15"/>
      <c r="E5" s="15"/>
      <c r="F5" s="15"/>
      <c r="G5" s="15"/>
      <c r="H5" s="15"/>
      <c r="I5" s="15"/>
      <c r="O5" s="2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</row>
    <row r="6" spans="2:97" ht="9" customHeight="1" x14ac:dyDescent="0.15">
      <c r="B6" s="15"/>
      <c r="C6" s="15"/>
      <c r="D6" s="15"/>
      <c r="E6" s="15"/>
      <c r="F6" s="15"/>
      <c r="G6" s="15"/>
      <c r="H6" s="15"/>
      <c r="I6" s="15"/>
    </row>
    <row r="8" spans="2:97" ht="9" customHeight="1" x14ac:dyDescent="0.2">
      <c r="B8" s="114" t="s">
        <v>0</v>
      </c>
      <c r="C8" s="114"/>
      <c r="D8" s="114"/>
      <c r="E8" s="114"/>
      <c r="F8" s="114"/>
      <c r="G8" s="114"/>
      <c r="H8" s="114"/>
      <c r="I8" s="114"/>
      <c r="BI8" s="105" t="s">
        <v>47</v>
      </c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7"/>
    </row>
    <row r="9" spans="2:97" ht="9" customHeight="1" x14ac:dyDescent="0.2">
      <c r="B9" s="114"/>
      <c r="C9" s="114"/>
      <c r="D9" s="114"/>
      <c r="E9" s="114"/>
      <c r="F9" s="114"/>
      <c r="G9" s="114"/>
      <c r="H9" s="114"/>
      <c r="I9" s="114"/>
      <c r="BI9" s="111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3"/>
    </row>
    <row r="10" spans="2:97" ht="9" customHeight="1" x14ac:dyDescent="0.2">
      <c r="B10" s="115" t="s">
        <v>1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BI10" s="116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22" t="s">
        <v>6</v>
      </c>
      <c r="BU10" s="122"/>
      <c r="BV10" s="123"/>
      <c r="BW10" s="116"/>
      <c r="BX10" s="117"/>
      <c r="BY10" s="117"/>
      <c r="BZ10" s="117"/>
      <c r="CA10" s="117"/>
      <c r="CB10" s="122" t="s">
        <v>7</v>
      </c>
      <c r="CC10" s="122"/>
      <c r="CD10" s="123"/>
    </row>
    <row r="11" spans="2:97" ht="9" customHeight="1" x14ac:dyDescent="0.2"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BI11" s="118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24"/>
      <c r="BU11" s="124"/>
      <c r="BV11" s="125"/>
      <c r="BW11" s="118"/>
      <c r="BX11" s="119"/>
      <c r="BY11" s="119"/>
      <c r="BZ11" s="119"/>
      <c r="CA11" s="119"/>
      <c r="CB11" s="124"/>
      <c r="CC11" s="124"/>
      <c r="CD11" s="125"/>
    </row>
    <row r="12" spans="2:9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BI12" s="120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6"/>
      <c r="BU12" s="126"/>
      <c r="BV12" s="127"/>
      <c r="BW12" s="120"/>
      <c r="BX12" s="121"/>
      <c r="BY12" s="121"/>
      <c r="BZ12" s="121"/>
      <c r="CA12" s="121"/>
      <c r="CB12" s="126"/>
      <c r="CC12" s="126"/>
      <c r="CD12" s="127"/>
    </row>
    <row r="13" spans="2:97" ht="9" customHeight="1" x14ac:dyDescent="0.2"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</row>
    <row r="14" spans="2:97" ht="9" customHeight="1" x14ac:dyDescent="0.2"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4"/>
      <c r="BZ14" s="34"/>
      <c r="CA14" s="34"/>
      <c r="CB14" s="34"/>
      <c r="CC14" s="34"/>
      <c r="CD14" s="34"/>
    </row>
    <row r="15" spans="2:97" ht="9" customHeight="1" x14ac:dyDescent="0.2">
      <c r="B15" s="93" t="s">
        <v>28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O15" s="60" t="s">
        <v>29</v>
      </c>
      <c r="P15" s="61"/>
      <c r="Q15" s="8"/>
      <c r="R15" s="32" t="s">
        <v>8</v>
      </c>
      <c r="S15" s="32"/>
      <c r="T15" s="32"/>
      <c r="U15" s="32"/>
      <c r="V15" s="32"/>
      <c r="W15" s="32"/>
      <c r="X15" s="32"/>
      <c r="Y15" s="32"/>
      <c r="Z15" s="9"/>
      <c r="AA15" s="84" t="s">
        <v>2</v>
      </c>
      <c r="AB15" s="84"/>
      <c r="AC15" s="84"/>
      <c r="AD15" s="84"/>
      <c r="AE15" s="84"/>
      <c r="AF15" s="84"/>
      <c r="AG15" s="84"/>
      <c r="AH15" s="84"/>
      <c r="AI15" s="84" t="str">
        <f>IF(OR($BY15="",ISBLANK($BY15)),"",$BY15)</f>
        <v/>
      </c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32" t="s">
        <v>5</v>
      </c>
      <c r="BD15" s="32"/>
      <c r="BE15" s="32"/>
      <c r="BF15" s="33"/>
      <c r="BI15" s="99" t="s">
        <v>29</v>
      </c>
      <c r="BJ15" s="100"/>
      <c r="BK15" s="134" t="s">
        <v>8</v>
      </c>
      <c r="BL15" s="135"/>
      <c r="BM15" s="135"/>
      <c r="BN15" s="135"/>
      <c r="BO15" s="135"/>
      <c r="BP15" s="136"/>
      <c r="BQ15" s="105" t="s">
        <v>2</v>
      </c>
      <c r="BR15" s="106"/>
      <c r="BS15" s="106"/>
      <c r="BT15" s="106"/>
      <c r="BU15" s="106"/>
      <c r="BV15" s="106"/>
      <c r="BW15" s="106"/>
      <c r="BX15" s="107"/>
      <c r="BY15" s="149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1"/>
    </row>
    <row r="16" spans="2:97" ht="9" customHeight="1" x14ac:dyDescent="0.2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O16" s="62"/>
      <c r="P16" s="63"/>
      <c r="Q16" s="10"/>
      <c r="R16" s="36"/>
      <c r="S16" s="36"/>
      <c r="T16" s="36"/>
      <c r="U16" s="36"/>
      <c r="V16" s="36"/>
      <c r="W16" s="36"/>
      <c r="X16" s="36"/>
      <c r="Y16" s="36"/>
      <c r="Z16" s="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34"/>
      <c r="BD16" s="34"/>
      <c r="BE16" s="34"/>
      <c r="BF16" s="35"/>
      <c r="BI16" s="101"/>
      <c r="BJ16" s="102"/>
      <c r="BK16" s="137"/>
      <c r="BL16" s="138"/>
      <c r="BM16" s="138"/>
      <c r="BN16" s="138"/>
      <c r="BO16" s="138"/>
      <c r="BP16" s="139"/>
      <c r="BQ16" s="108"/>
      <c r="BR16" s="109"/>
      <c r="BS16" s="109"/>
      <c r="BT16" s="109"/>
      <c r="BU16" s="109"/>
      <c r="BV16" s="109"/>
      <c r="BW16" s="109"/>
      <c r="BX16" s="110"/>
      <c r="BY16" s="152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4"/>
    </row>
    <row r="17" spans="1:97" ht="9" customHeight="1" x14ac:dyDescent="0.2">
      <c r="B17" s="72" t="str">
        <f>IF(OR($BI$10 = "",ISBLANK($BI$10)),"",MID($BI$10,1,1))</f>
        <v/>
      </c>
      <c r="C17" s="66"/>
      <c r="D17" s="66" t="str">
        <f>IF(OR($BI$10 = "",ISBLANK($BI$10)),"",MID($BI$10,2,1))</f>
        <v/>
      </c>
      <c r="E17" s="66"/>
      <c r="F17" s="66" t="str">
        <f>IF(OR($BI$10 = "",ISBLANK($BI$10)),"",MID($BI$10,3,1))</f>
        <v/>
      </c>
      <c r="G17" s="66"/>
      <c r="H17" s="66" t="str">
        <f>IF(OR($BI$10 = "",ISBLANK($BI$10)),"",MID($BI$10,4,1))</f>
        <v/>
      </c>
      <c r="I17" s="67"/>
      <c r="J17" s="72" t="str">
        <f>IF(OR($BW$10 = "",ISBLANK($BW$10)),"",MID(TEXT($BW$10,"00"),1,1))</f>
        <v/>
      </c>
      <c r="K17" s="66"/>
      <c r="L17" s="66" t="str">
        <f>IF(OR($BW$10 = "",ISBLANK($BW$10)),"",MID(TEXT($BW$10,"00"),2,1))</f>
        <v/>
      </c>
      <c r="M17" s="67"/>
      <c r="O17" s="62"/>
      <c r="P17" s="63"/>
      <c r="Q17" s="10"/>
      <c r="R17" s="38" t="str">
        <f>IF(OR($BK17 = "",ISBLANK($BK17)),"",MID(TEXT($BK17,"0000"),1,1))</f>
        <v/>
      </c>
      <c r="S17" s="39"/>
      <c r="T17" s="38" t="str">
        <f>IF(OR($BK17 = "",ISBLANK($BK17)),"",MID(TEXT($BK17,"0000"),2,1))</f>
        <v/>
      </c>
      <c r="U17" s="39"/>
      <c r="V17" s="38" t="str">
        <f>IF(OR($BK17 = "",ISBLANK($BK17)),"",MID(TEXT($BK17,"0000"),3,1))</f>
        <v/>
      </c>
      <c r="W17" s="39"/>
      <c r="X17" s="38" t="str">
        <f>IF(OR($BK17 = "",ISBLANK($BK17)),"",MID(TEXT($BK17,"0000"),4,1))</f>
        <v/>
      </c>
      <c r="Y17" s="39"/>
      <c r="Z17" s="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34"/>
      <c r="BD17" s="34"/>
      <c r="BE17" s="34"/>
      <c r="BF17" s="35"/>
      <c r="BI17" s="101"/>
      <c r="BJ17" s="102"/>
      <c r="BK17" s="140"/>
      <c r="BL17" s="141"/>
      <c r="BM17" s="141"/>
      <c r="BN17" s="141"/>
      <c r="BO17" s="141"/>
      <c r="BP17" s="142"/>
      <c r="BQ17" s="111"/>
      <c r="BR17" s="112"/>
      <c r="BS17" s="112"/>
      <c r="BT17" s="112"/>
      <c r="BU17" s="112"/>
      <c r="BV17" s="112"/>
      <c r="BW17" s="112"/>
      <c r="BX17" s="113"/>
      <c r="BY17" s="155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7"/>
    </row>
    <row r="18" spans="1:97" ht="9" customHeight="1" x14ac:dyDescent="0.2">
      <c r="B18" s="73"/>
      <c r="C18" s="68"/>
      <c r="D18" s="68"/>
      <c r="E18" s="68"/>
      <c r="F18" s="68"/>
      <c r="G18" s="68"/>
      <c r="H18" s="68"/>
      <c r="I18" s="69"/>
      <c r="J18" s="73"/>
      <c r="K18" s="68"/>
      <c r="L18" s="68"/>
      <c r="M18" s="69"/>
      <c r="O18" s="62"/>
      <c r="P18" s="63"/>
      <c r="Q18" s="10"/>
      <c r="R18" s="40"/>
      <c r="S18" s="41"/>
      <c r="T18" s="40"/>
      <c r="U18" s="41"/>
      <c r="V18" s="40"/>
      <c r="W18" s="41"/>
      <c r="X18" s="40"/>
      <c r="Y18" s="41"/>
      <c r="Z18" s="5"/>
      <c r="AA18" s="44" t="s">
        <v>3</v>
      </c>
      <c r="AB18" s="44"/>
      <c r="AC18" s="44"/>
      <c r="AD18" s="44"/>
      <c r="AE18" s="44"/>
      <c r="AF18" s="44"/>
      <c r="AG18" s="44"/>
      <c r="AH18" s="44"/>
      <c r="AI18" s="45" t="str">
        <f t="shared" ref="AI18:AI27" si="0">IF(OR($BY18="",ISBLANK($BY18)),"",$BY18)</f>
        <v/>
      </c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34"/>
      <c r="BD18" s="34"/>
      <c r="BE18" s="34"/>
      <c r="BF18" s="35"/>
      <c r="BI18" s="101"/>
      <c r="BJ18" s="102"/>
      <c r="BK18" s="143"/>
      <c r="BL18" s="144"/>
      <c r="BM18" s="144"/>
      <c r="BN18" s="144"/>
      <c r="BO18" s="144"/>
      <c r="BP18" s="145"/>
      <c r="BQ18" s="105" t="s">
        <v>46</v>
      </c>
      <c r="BR18" s="106"/>
      <c r="BS18" s="106"/>
      <c r="BT18" s="106"/>
      <c r="BU18" s="106"/>
      <c r="BV18" s="106"/>
      <c r="BW18" s="106"/>
      <c r="BX18" s="107"/>
      <c r="BY18" s="149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1"/>
    </row>
    <row r="19" spans="1:97" ht="9" customHeight="1" x14ac:dyDescent="0.2">
      <c r="B19" s="74"/>
      <c r="C19" s="70"/>
      <c r="D19" s="70"/>
      <c r="E19" s="70"/>
      <c r="F19" s="70"/>
      <c r="G19" s="70"/>
      <c r="H19" s="70"/>
      <c r="I19" s="71"/>
      <c r="J19" s="74"/>
      <c r="K19" s="70"/>
      <c r="L19" s="70"/>
      <c r="M19" s="71"/>
      <c r="O19" s="62"/>
      <c r="P19" s="63"/>
      <c r="Q19" s="10"/>
      <c r="R19" s="42"/>
      <c r="S19" s="43"/>
      <c r="T19" s="42"/>
      <c r="U19" s="43"/>
      <c r="V19" s="42"/>
      <c r="W19" s="43"/>
      <c r="X19" s="42"/>
      <c r="Y19" s="43"/>
      <c r="Z19" s="5"/>
      <c r="AA19" s="44"/>
      <c r="AB19" s="44"/>
      <c r="AC19" s="44"/>
      <c r="AD19" s="44"/>
      <c r="AE19" s="44"/>
      <c r="AF19" s="44"/>
      <c r="AG19" s="44"/>
      <c r="AH19" s="44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34"/>
      <c r="BD19" s="34"/>
      <c r="BE19" s="34"/>
      <c r="BF19" s="35"/>
      <c r="BI19" s="101"/>
      <c r="BJ19" s="102"/>
      <c r="BK19" s="146"/>
      <c r="BL19" s="147"/>
      <c r="BM19" s="147"/>
      <c r="BN19" s="147"/>
      <c r="BO19" s="147"/>
      <c r="BP19" s="148"/>
      <c r="BQ19" s="108"/>
      <c r="BR19" s="109"/>
      <c r="BS19" s="109"/>
      <c r="BT19" s="109"/>
      <c r="BU19" s="109"/>
      <c r="BV19" s="109"/>
      <c r="BW19" s="109"/>
      <c r="BX19" s="110"/>
      <c r="BY19" s="152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4"/>
    </row>
    <row r="20" spans="1:97" ht="9" customHeight="1" x14ac:dyDescent="0.2">
      <c r="H20" s="96" t="s">
        <v>6</v>
      </c>
      <c r="I20" s="96"/>
      <c r="L20" s="96" t="s">
        <v>7</v>
      </c>
      <c r="M20" s="96"/>
      <c r="O20" s="62"/>
      <c r="P20" s="63"/>
      <c r="Q20" s="10"/>
      <c r="R20" s="5"/>
      <c r="S20" s="5"/>
      <c r="T20" s="5"/>
      <c r="U20" s="5"/>
      <c r="V20" s="5"/>
      <c r="W20" s="5"/>
      <c r="X20" s="5"/>
      <c r="Y20" s="5"/>
      <c r="Z20" s="5"/>
      <c r="AA20" s="44"/>
      <c r="AB20" s="44"/>
      <c r="AC20" s="44"/>
      <c r="AD20" s="44"/>
      <c r="AE20" s="44"/>
      <c r="AF20" s="44"/>
      <c r="AG20" s="44"/>
      <c r="AH20" s="44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34"/>
      <c r="BD20" s="34"/>
      <c r="BE20" s="34"/>
      <c r="BF20" s="35"/>
      <c r="BI20" s="101"/>
      <c r="BJ20" s="102"/>
      <c r="BK20" s="201"/>
      <c r="BL20" s="202"/>
      <c r="BM20" s="202"/>
      <c r="BN20" s="202"/>
      <c r="BO20" s="202"/>
      <c r="BP20" s="203"/>
      <c r="BQ20" s="111"/>
      <c r="BR20" s="112"/>
      <c r="BS20" s="112"/>
      <c r="BT20" s="112"/>
      <c r="BU20" s="112"/>
      <c r="BV20" s="112"/>
      <c r="BW20" s="112"/>
      <c r="BX20" s="113"/>
      <c r="BY20" s="155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7"/>
    </row>
    <row r="21" spans="1:97" ht="9" customHeight="1" x14ac:dyDescent="0.2">
      <c r="H21" s="97"/>
      <c r="I21" s="97"/>
      <c r="L21" s="97"/>
      <c r="M21" s="97"/>
      <c r="O21" s="62"/>
      <c r="P21" s="63"/>
      <c r="Q21" s="10"/>
      <c r="R21" s="5"/>
      <c r="S21" s="5"/>
      <c r="T21" s="5"/>
      <c r="U21" s="5"/>
      <c r="V21" s="5"/>
      <c r="W21" s="5"/>
      <c r="X21" s="5"/>
      <c r="Y21" s="5"/>
      <c r="Z21" s="5"/>
      <c r="AA21" s="46" t="s">
        <v>4</v>
      </c>
      <c r="AB21" s="46"/>
      <c r="AC21" s="46"/>
      <c r="AD21" s="46"/>
      <c r="AE21" s="46"/>
      <c r="AF21" s="46"/>
      <c r="AG21" s="46"/>
      <c r="AH21" s="46"/>
      <c r="AI21" s="46" t="str">
        <f t="shared" ref="AI21" si="1">IF(OR($BY21="",ISBLANK($BY21)),"",$BY21)</f>
        <v/>
      </c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34"/>
      <c r="BD21" s="34"/>
      <c r="BE21" s="34"/>
      <c r="BF21" s="35"/>
      <c r="BI21" s="101"/>
      <c r="BJ21" s="102"/>
      <c r="BK21" s="204"/>
      <c r="BL21" s="205"/>
      <c r="BM21" s="205"/>
      <c r="BN21" s="205"/>
      <c r="BO21" s="205"/>
      <c r="BP21" s="206"/>
      <c r="BQ21" s="105" t="s">
        <v>4</v>
      </c>
      <c r="BR21" s="106"/>
      <c r="BS21" s="106"/>
      <c r="BT21" s="106"/>
      <c r="BU21" s="106"/>
      <c r="BV21" s="106"/>
      <c r="BW21" s="106"/>
      <c r="BX21" s="107"/>
      <c r="BY21" s="158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60"/>
    </row>
    <row r="22" spans="1:97" ht="9" customHeight="1" x14ac:dyDescent="0.2">
      <c r="B22" s="16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62"/>
      <c r="P22" s="63"/>
      <c r="Q22" s="10"/>
      <c r="R22" s="5"/>
      <c r="S22" s="5"/>
      <c r="T22" s="5"/>
      <c r="U22" s="5"/>
      <c r="V22" s="5"/>
      <c r="W22" s="5"/>
      <c r="X22" s="5"/>
      <c r="Y22" s="5"/>
      <c r="Z22" s="5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34"/>
      <c r="BD22" s="34"/>
      <c r="BE22" s="34"/>
      <c r="BF22" s="35"/>
      <c r="BI22" s="101"/>
      <c r="BJ22" s="102"/>
      <c r="BK22" s="204"/>
      <c r="BL22" s="205"/>
      <c r="BM22" s="205"/>
      <c r="BN22" s="205"/>
      <c r="BO22" s="205"/>
      <c r="BP22" s="206"/>
      <c r="BQ22" s="108"/>
      <c r="BR22" s="109"/>
      <c r="BS22" s="109"/>
      <c r="BT22" s="109"/>
      <c r="BU22" s="109"/>
      <c r="BV22" s="109"/>
      <c r="BW22" s="109"/>
      <c r="BX22" s="110"/>
      <c r="BY22" s="161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3"/>
    </row>
    <row r="23" spans="1:97" ht="9" customHeight="1" x14ac:dyDescent="0.2">
      <c r="A23" s="16"/>
      <c r="B23" s="16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  <c r="O23" s="64"/>
      <c r="P23" s="65"/>
      <c r="Q23" s="11"/>
      <c r="R23" s="4"/>
      <c r="S23" s="4"/>
      <c r="T23" s="4"/>
      <c r="U23" s="4"/>
      <c r="V23" s="4"/>
      <c r="W23" s="4"/>
      <c r="X23" s="4"/>
      <c r="Y23" s="4"/>
      <c r="Z23" s="4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36"/>
      <c r="BD23" s="36"/>
      <c r="BE23" s="36"/>
      <c r="BF23" s="37"/>
      <c r="BI23" s="103"/>
      <c r="BJ23" s="104"/>
      <c r="BK23" s="207"/>
      <c r="BL23" s="208"/>
      <c r="BM23" s="208"/>
      <c r="BN23" s="208"/>
      <c r="BO23" s="208"/>
      <c r="BP23" s="209"/>
      <c r="BQ23" s="111"/>
      <c r="BR23" s="112"/>
      <c r="BS23" s="112"/>
      <c r="BT23" s="112"/>
      <c r="BU23" s="112"/>
      <c r="BV23" s="112"/>
      <c r="BW23" s="112"/>
      <c r="BX23" s="113"/>
      <c r="BY23" s="164"/>
      <c r="BZ23" s="165"/>
      <c r="CA23" s="165"/>
      <c r="CB23" s="165"/>
      <c r="CC23" s="165"/>
      <c r="CD23" s="165"/>
      <c r="CE23" s="165"/>
      <c r="CF23" s="165"/>
      <c r="CG23" s="165"/>
      <c r="CH23" s="165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6"/>
    </row>
    <row r="24" spans="1:97" ht="9" customHeight="1" x14ac:dyDescent="0.2">
      <c r="A24" s="16"/>
      <c r="B24" s="16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  <c r="O24" s="60" t="s">
        <v>30</v>
      </c>
      <c r="P24" s="61"/>
      <c r="Q24" s="8"/>
      <c r="R24" s="32" t="s">
        <v>8</v>
      </c>
      <c r="S24" s="32"/>
      <c r="T24" s="32"/>
      <c r="U24" s="32"/>
      <c r="V24" s="32"/>
      <c r="W24" s="32"/>
      <c r="X24" s="32"/>
      <c r="Y24" s="32"/>
      <c r="Z24" s="9"/>
      <c r="AA24" s="84" t="s">
        <v>2</v>
      </c>
      <c r="AB24" s="84"/>
      <c r="AC24" s="84"/>
      <c r="AD24" s="84"/>
      <c r="AE24" s="84"/>
      <c r="AF24" s="84"/>
      <c r="AG24" s="84"/>
      <c r="AH24" s="84"/>
      <c r="AI24" s="84" t="str">
        <f>IF(OR($BY24="",ISBLANK($BY24)),"",$BY24)</f>
        <v/>
      </c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32" t="s">
        <v>5</v>
      </c>
      <c r="BD24" s="32"/>
      <c r="BE24" s="32"/>
      <c r="BF24" s="33"/>
      <c r="BI24" s="99" t="s">
        <v>30</v>
      </c>
      <c r="BJ24" s="100"/>
      <c r="BK24" s="134" t="s">
        <v>8</v>
      </c>
      <c r="BL24" s="135"/>
      <c r="BM24" s="135"/>
      <c r="BN24" s="135"/>
      <c r="BO24" s="135"/>
      <c r="BP24" s="136"/>
      <c r="BQ24" s="105" t="s">
        <v>2</v>
      </c>
      <c r="BR24" s="106"/>
      <c r="BS24" s="106"/>
      <c r="BT24" s="106"/>
      <c r="BU24" s="106"/>
      <c r="BV24" s="106"/>
      <c r="BW24" s="106"/>
      <c r="BX24" s="107"/>
      <c r="BY24" s="149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1"/>
    </row>
    <row r="25" spans="1:97" ht="9" customHeight="1" x14ac:dyDescent="0.2">
      <c r="A25" s="16"/>
      <c r="B25" s="16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  <c r="O25" s="62"/>
      <c r="P25" s="63"/>
      <c r="Q25" s="10"/>
      <c r="R25" s="36"/>
      <c r="S25" s="36"/>
      <c r="T25" s="36"/>
      <c r="U25" s="36"/>
      <c r="V25" s="36"/>
      <c r="W25" s="36"/>
      <c r="X25" s="36"/>
      <c r="Y25" s="36"/>
      <c r="Z25" s="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34"/>
      <c r="BD25" s="34"/>
      <c r="BE25" s="34"/>
      <c r="BF25" s="35"/>
      <c r="BI25" s="101"/>
      <c r="BJ25" s="102"/>
      <c r="BK25" s="137"/>
      <c r="BL25" s="138"/>
      <c r="BM25" s="138"/>
      <c r="BN25" s="138"/>
      <c r="BO25" s="138"/>
      <c r="BP25" s="139"/>
      <c r="BQ25" s="108"/>
      <c r="BR25" s="109"/>
      <c r="BS25" s="109"/>
      <c r="BT25" s="109"/>
      <c r="BU25" s="109"/>
      <c r="BV25" s="109"/>
      <c r="BW25" s="109"/>
      <c r="BX25" s="110"/>
      <c r="BY25" s="152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4"/>
    </row>
    <row r="26" spans="1:97" ht="9" customHeight="1" x14ac:dyDescent="0.2">
      <c r="A26" s="16"/>
      <c r="B26" s="16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  <c r="O26" s="62"/>
      <c r="P26" s="63"/>
      <c r="Q26" s="10"/>
      <c r="R26" s="38" t="str">
        <f>IF(OR($BK26 = "",ISBLANK($BK26)),"",MID(TEXT($BK26,"0000"),1,1))</f>
        <v/>
      </c>
      <c r="S26" s="39"/>
      <c r="T26" s="38" t="str">
        <f>IF(OR($BK26 = "",ISBLANK($BK26)),"",MID(TEXT($BK26,"0000"),2,1))</f>
        <v/>
      </c>
      <c r="U26" s="39"/>
      <c r="V26" s="38" t="str">
        <f>IF(OR($BK26 = "",ISBLANK($BK26)),"",MID(TEXT($BK26,"0000"),3,1))</f>
        <v/>
      </c>
      <c r="W26" s="39"/>
      <c r="X26" s="38" t="str">
        <f>IF(OR($BK26 = "",ISBLANK($BK26)),"",MID(TEXT($BK26,"0000"),4,1))</f>
        <v/>
      </c>
      <c r="Y26" s="39"/>
      <c r="Z26" s="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34"/>
      <c r="BD26" s="34"/>
      <c r="BE26" s="34"/>
      <c r="BF26" s="35"/>
      <c r="BI26" s="101"/>
      <c r="BJ26" s="102"/>
      <c r="BK26" s="140"/>
      <c r="BL26" s="141"/>
      <c r="BM26" s="141"/>
      <c r="BN26" s="141"/>
      <c r="BO26" s="141"/>
      <c r="BP26" s="142"/>
      <c r="BQ26" s="111"/>
      <c r="BR26" s="112"/>
      <c r="BS26" s="112"/>
      <c r="BT26" s="112"/>
      <c r="BU26" s="112"/>
      <c r="BV26" s="112"/>
      <c r="BW26" s="112"/>
      <c r="BX26" s="113"/>
      <c r="BY26" s="155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7"/>
    </row>
    <row r="27" spans="1:97" ht="9" customHeight="1" x14ac:dyDescent="0.2">
      <c r="A27" s="16"/>
      <c r="B27" s="16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/>
      <c r="O27" s="62"/>
      <c r="P27" s="63"/>
      <c r="Q27" s="10"/>
      <c r="R27" s="40"/>
      <c r="S27" s="41"/>
      <c r="T27" s="40"/>
      <c r="U27" s="41"/>
      <c r="V27" s="40"/>
      <c r="W27" s="41"/>
      <c r="X27" s="40"/>
      <c r="Y27" s="41"/>
      <c r="Z27" s="5"/>
      <c r="AA27" s="44" t="s">
        <v>3</v>
      </c>
      <c r="AB27" s="44"/>
      <c r="AC27" s="44"/>
      <c r="AD27" s="44"/>
      <c r="AE27" s="44"/>
      <c r="AF27" s="44"/>
      <c r="AG27" s="44"/>
      <c r="AH27" s="44"/>
      <c r="AI27" s="45" t="str">
        <f t="shared" si="0"/>
        <v/>
      </c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34"/>
      <c r="BD27" s="34"/>
      <c r="BE27" s="34"/>
      <c r="BF27" s="35"/>
      <c r="BI27" s="101"/>
      <c r="BJ27" s="102"/>
      <c r="BK27" s="143"/>
      <c r="BL27" s="144"/>
      <c r="BM27" s="144"/>
      <c r="BN27" s="144"/>
      <c r="BO27" s="144"/>
      <c r="BP27" s="145"/>
      <c r="BQ27" s="105" t="s">
        <v>46</v>
      </c>
      <c r="BR27" s="106"/>
      <c r="BS27" s="106"/>
      <c r="BT27" s="106"/>
      <c r="BU27" s="106"/>
      <c r="BV27" s="106"/>
      <c r="BW27" s="106"/>
      <c r="BX27" s="107"/>
      <c r="BY27" s="149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1"/>
    </row>
    <row r="28" spans="1:97" ht="9" customHeight="1" x14ac:dyDescent="0.2">
      <c r="A28" s="16"/>
      <c r="B28" s="16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62"/>
      <c r="P28" s="63"/>
      <c r="Q28" s="10"/>
      <c r="R28" s="42"/>
      <c r="S28" s="43"/>
      <c r="T28" s="42"/>
      <c r="U28" s="43"/>
      <c r="V28" s="42"/>
      <c r="W28" s="43"/>
      <c r="X28" s="42"/>
      <c r="Y28" s="43"/>
      <c r="Z28" s="5"/>
      <c r="AA28" s="44"/>
      <c r="AB28" s="44"/>
      <c r="AC28" s="44"/>
      <c r="AD28" s="44"/>
      <c r="AE28" s="44"/>
      <c r="AF28" s="44"/>
      <c r="AG28" s="44"/>
      <c r="AH28" s="44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34"/>
      <c r="BD28" s="34"/>
      <c r="BE28" s="34"/>
      <c r="BF28" s="35"/>
      <c r="BI28" s="101"/>
      <c r="BJ28" s="102"/>
      <c r="BK28" s="146"/>
      <c r="BL28" s="147"/>
      <c r="BM28" s="147"/>
      <c r="BN28" s="147"/>
      <c r="BO28" s="147"/>
      <c r="BP28" s="148"/>
      <c r="BQ28" s="108"/>
      <c r="BR28" s="109"/>
      <c r="BS28" s="109"/>
      <c r="BT28" s="109"/>
      <c r="BU28" s="109"/>
      <c r="BV28" s="109"/>
      <c r="BW28" s="109"/>
      <c r="BX28" s="110"/>
      <c r="BY28" s="152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4"/>
    </row>
    <row r="29" spans="1:97" ht="9" customHeight="1" x14ac:dyDescent="0.2">
      <c r="A29" s="16"/>
      <c r="B29" s="16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/>
      <c r="O29" s="62"/>
      <c r="P29" s="63"/>
      <c r="Q29" s="10"/>
      <c r="R29" s="5"/>
      <c r="S29" s="5"/>
      <c r="T29" s="5"/>
      <c r="U29" s="5"/>
      <c r="V29" s="5"/>
      <c r="W29" s="5"/>
      <c r="X29" s="5"/>
      <c r="Y29" s="5"/>
      <c r="Z29" s="5"/>
      <c r="AA29" s="44"/>
      <c r="AB29" s="44"/>
      <c r="AC29" s="44"/>
      <c r="AD29" s="44"/>
      <c r="AE29" s="44"/>
      <c r="AF29" s="44"/>
      <c r="AG29" s="44"/>
      <c r="AH29" s="44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34"/>
      <c r="BD29" s="34"/>
      <c r="BE29" s="34"/>
      <c r="BF29" s="35"/>
      <c r="BI29" s="101"/>
      <c r="BJ29" s="102"/>
      <c r="BK29" s="201"/>
      <c r="BL29" s="202"/>
      <c r="BM29" s="202"/>
      <c r="BN29" s="202"/>
      <c r="BO29" s="202"/>
      <c r="BP29" s="203"/>
      <c r="BQ29" s="111"/>
      <c r="BR29" s="112"/>
      <c r="BS29" s="112"/>
      <c r="BT29" s="112"/>
      <c r="BU29" s="112"/>
      <c r="BV29" s="112"/>
      <c r="BW29" s="112"/>
      <c r="BX29" s="113"/>
      <c r="BY29" s="155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7"/>
    </row>
    <row r="30" spans="1:97" ht="9" customHeight="1" x14ac:dyDescent="0.2">
      <c r="B30" s="16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  <c r="O30" s="62"/>
      <c r="P30" s="63"/>
      <c r="Q30" s="10"/>
      <c r="R30" s="5"/>
      <c r="S30" s="5"/>
      <c r="T30" s="5"/>
      <c r="U30" s="5"/>
      <c r="V30" s="5"/>
      <c r="W30" s="5"/>
      <c r="X30" s="5"/>
      <c r="Y30" s="5"/>
      <c r="Z30" s="5"/>
      <c r="AA30" s="46" t="s">
        <v>4</v>
      </c>
      <c r="AB30" s="46"/>
      <c r="AC30" s="46"/>
      <c r="AD30" s="46"/>
      <c r="AE30" s="46"/>
      <c r="AF30" s="46"/>
      <c r="AG30" s="46"/>
      <c r="AH30" s="46"/>
      <c r="AI30" s="46" t="str">
        <f>IF(OR($BY30="",ISBLANK($BY30)),"",$BY30)</f>
        <v/>
      </c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34"/>
      <c r="BD30" s="34"/>
      <c r="BE30" s="34"/>
      <c r="BF30" s="35"/>
      <c r="BI30" s="101"/>
      <c r="BJ30" s="102"/>
      <c r="BK30" s="204"/>
      <c r="BL30" s="205"/>
      <c r="BM30" s="205"/>
      <c r="BN30" s="205"/>
      <c r="BO30" s="205"/>
      <c r="BP30" s="206"/>
      <c r="BQ30" s="105" t="s">
        <v>4</v>
      </c>
      <c r="BR30" s="106"/>
      <c r="BS30" s="106"/>
      <c r="BT30" s="106"/>
      <c r="BU30" s="106"/>
      <c r="BV30" s="106"/>
      <c r="BW30" s="106"/>
      <c r="BX30" s="107"/>
      <c r="BY30" s="158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60"/>
    </row>
    <row r="31" spans="1:97" ht="9" customHeight="1" x14ac:dyDescent="0.2">
      <c r="O31" s="62"/>
      <c r="P31" s="63"/>
      <c r="Q31" s="10"/>
      <c r="R31" s="5"/>
      <c r="S31" s="5"/>
      <c r="T31" s="5"/>
      <c r="U31" s="5"/>
      <c r="V31" s="5"/>
      <c r="W31" s="5"/>
      <c r="X31" s="5"/>
      <c r="Y31" s="5"/>
      <c r="Z31" s="5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34"/>
      <c r="BD31" s="34"/>
      <c r="BE31" s="34"/>
      <c r="BF31" s="35"/>
      <c r="BI31" s="101"/>
      <c r="BJ31" s="102"/>
      <c r="BK31" s="204"/>
      <c r="BL31" s="205"/>
      <c r="BM31" s="205"/>
      <c r="BN31" s="205"/>
      <c r="BO31" s="205"/>
      <c r="BP31" s="206"/>
      <c r="BQ31" s="108"/>
      <c r="BR31" s="109"/>
      <c r="BS31" s="109"/>
      <c r="BT31" s="109"/>
      <c r="BU31" s="109"/>
      <c r="BV31" s="109"/>
      <c r="BW31" s="109"/>
      <c r="BX31" s="110"/>
      <c r="BY31" s="161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3"/>
    </row>
    <row r="32" spans="1:97" ht="9" customHeight="1" x14ac:dyDescent="0.2">
      <c r="O32" s="64"/>
      <c r="P32" s="65"/>
      <c r="Q32" s="11"/>
      <c r="R32" s="4"/>
      <c r="S32" s="4"/>
      <c r="T32" s="4"/>
      <c r="U32" s="4"/>
      <c r="V32" s="4"/>
      <c r="W32" s="4"/>
      <c r="X32" s="4"/>
      <c r="Y32" s="4"/>
      <c r="Z32" s="4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36"/>
      <c r="BD32" s="36"/>
      <c r="BE32" s="36"/>
      <c r="BF32" s="37"/>
      <c r="BI32" s="103"/>
      <c r="BJ32" s="104"/>
      <c r="BK32" s="207"/>
      <c r="BL32" s="208"/>
      <c r="BM32" s="208"/>
      <c r="BN32" s="208"/>
      <c r="BO32" s="208"/>
      <c r="BP32" s="209"/>
      <c r="BQ32" s="111"/>
      <c r="BR32" s="112"/>
      <c r="BS32" s="112"/>
      <c r="BT32" s="112"/>
      <c r="BU32" s="112"/>
      <c r="BV32" s="112"/>
      <c r="BW32" s="112"/>
      <c r="BX32" s="113"/>
      <c r="BY32" s="164"/>
      <c r="BZ32" s="165"/>
      <c r="CA32" s="165"/>
      <c r="CB32" s="165"/>
      <c r="CC32" s="165"/>
      <c r="CD32" s="165"/>
      <c r="CE32" s="165"/>
      <c r="CF32" s="165"/>
      <c r="CG32" s="165"/>
      <c r="CH32" s="165"/>
      <c r="CI32" s="165"/>
      <c r="CJ32" s="165"/>
      <c r="CK32" s="165"/>
      <c r="CL32" s="165"/>
      <c r="CM32" s="165"/>
      <c r="CN32" s="165"/>
      <c r="CO32" s="165"/>
      <c r="CP32" s="165"/>
      <c r="CQ32" s="165"/>
      <c r="CR32" s="165"/>
      <c r="CS32" s="166"/>
    </row>
    <row r="33" spans="4:100" ht="9" customHeight="1" x14ac:dyDescent="0.2"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</row>
    <row r="34" spans="4:100" ht="9" customHeight="1" x14ac:dyDescent="0.2"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19"/>
      <c r="CU34" s="19"/>
      <c r="CV34" s="19"/>
    </row>
    <row r="35" spans="4:100" ht="9" customHeight="1" x14ac:dyDescent="0.2"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19"/>
      <c r="CU35" s="19"/>
      <c r="CV35" s="19"/>
    </row>
    <row r="36" spans="4:100" ht="9" customHeight="1" x14ac:dyDescent="0.2"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</row>
    <row r="37" spans="4:100" ht="9" customHeight="1" x14ac:dyDescent="0.2">
      <c r="D37" s="51" t="s">
        <v>33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3"/>
      <c r="Y37" s="31" t="s">
        <v>31</v>
      </c>
      <c r="Z37" s="32"/>
      <c r="AA37" s="32"/>
      <c r="AB37" s="32"/>
      <c r="AC37" s="32"/>
      <c r="AD37" s="32"/>
      <c r="AE37" s="32"/>
      <c r="AF37" s="32"/>
      <c r="AG37" s="32"/>
      <c r="AH37" s="33"/>
      <c r="AI37" s="48" t="s">
        <v>38</v>
      </c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3"/>
      <c r="AY37" s="48" t="s">
        <v>32</v>
      </c>
      <c r="AZ37" s="32"/>
      <c r="BA37" s="32"/>
      <c r="BB37" s="32"/>
      <c r="BC37" s="32"/>
      <c r="BD37" s="33"/>
      <c r="BI37" s="128" t="s">
        <v>33</v>
      </c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30"/>
      <c r="CD37" s="183" t="s">
        <v>31</v>
      </c>
      <c r="CE37" s="184"/>
      <c r="CF37" s="184"/>
      <c r="CG37" s="184"/>
      <c r="CH37" s="185"/>
      <c r="CI37" s="105" t="s">
        <v>38</v>
      </c>
      <c r="CJ37" s="106"/>
      <c r="CK37" s="106"/>
      <c r="CL37" s="106"/>
      <c r="CM37" s="106"/>
      <c r="CN37" s="106"/>
      <c r="CO37" s="106"/>
      <c r="CP37" s="106"/>
      <c r="CQ37" s="105" t="s">
        <v>32</v>
      </c>
      <c r="CR37" s="106"/>
      <c r="CS37" s="107"/>
    </row>
    <row r="38" spans="4:100" ht="3" customHeight="1" x14ac:dyDescent="0.2"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6"/>
      <c r="Y38" s="34"/>
      <c r="Z38" s="34"/>
      <c r="AA38" s="34"/>
      <c r="AB38" s="34"/>
      <c r="AC38" s="34"/>
      <c r="AD38" s="34"/>
      <c r="AE38" s="34"/>
      <c r="AF38" s="34"/>
      <c r="AG38" s="34"/>
      <c r="AH38" s="35"/>
      <c r="AI38" s="49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5"/>
      <c r="AY38" s="49"/>
      <c r="AZ38" s="34"/>
      <c r="BA38" s="34"/>
      <c r="BB38" s="34"/>
      <c r="BC38" s="34"/>
      <c r="BD38" s="35"/>
      <c r="BI38" s="131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3"/>
      <c r="CD38" s="186"/>
      <c r="CE38" s="187"/>
      <c r="CF38" s="187"/>
      <c r="CG38" s="187"/>
      <c r="CH38" s="188"/>
      <c r="CI38" s="108"/>
      <c r="CJ38" s="109"/>
      <c r="CK38" s="109"/>
      <c r="CL38" s="109"/>
      <c r="CM38" s="109"/>
      <c r="CN38" s="109"/>
      <c r="CO38" s="109"/>
      <c r="CP38" s="109"/>
      <c r="CQ38" s="108"/>
      <c r="CR38" s="109"/>
      <c r="CS38" s="110"/>
    </row>
    <row r="39" spans="4:100" ht="9" customHeight="1" x14ac:dyDescent="0.2">
      <c r="D39" s="54" t="s">
        <v>34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6"/>
      <c r="Y39" s="34"/>
      <c r="Z39" s="34"/>
      <c r="AA39" s="34"/>
      <c r="AB39" s="34"/>
      <c r="AC39" s="34"/>
      <c r="AD39" s="34"/>
      <c r="AE39" s="34"/>
      <c r="AF39" s="34"/>
      <c r="AG39" s="34"/>
      <c r="AH39" s="35"/>
      <c r="AI39" s="49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5"/>
      <c r="AY39" s="49"/>
      <c r="AZ39" s="34"/>
      <c r="BA39" s="34"/>
      <c r="BB39" s="34"/>
      <c r="BC39" s="34"/>
      <c r="BD39" s="35"/>
      <c r="BI39" s="131" t="s">
        <v>34</v>
      </c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3"/>
      <c r="CD39" s="186"/>
      <c r="CE39" s="187"/>
      <c r="CF39" s="187"/>
      <c r="CG39" s="187"/>
      <c r="CH39" s="188"/>
      <c r="CI39" s="108"/>
      <c r="CJ39" s="109"/>
      <c r="CK39" s="109"/>
      <c r="CL39" s="109"/>
      <c r="CM39" s="109"/>
      <c r="CN39" s="109"/>
      <c r="CO39" s="109"/>
      <c r="CP39" s="109"/>
      <c r="CQ39" s="108"/>
      <c r="CR39" s="109"/>
      <c r="CS39" s="110"/>
    </row>
    <row r="40" spans="4:100" ht="12" customHeight="1" x14ac:dyDescent="0.2"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9"/>
      <c r="Y40" s="36"/>
      <c r="Z40" s="36"/>
      <c r="AA40" s="36"/>
      <c r="AB40" s="36"/>
      <c r="AC40" s="36"/>
      <c r="AD40" s="36"/>
      <c r="AE40" s="36"/>
      <c r="AF40" s="36"/>
      <c r="AG40" s="36"/>
      <c r="AH40" s="37"/>
      <c r="AI40" s="50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7"/>
      <c r="AY40" s="50"/>
      <c r="AZ40" s="36"/>
      <c r="BA40" s="36"/>
      <c r="BB40" s="36"/>
      <c r="BC40" s="36"/>
      <c r="BD40" s="37"/>
      <c r="BI40" s="167"/>
      <c r="BJ40" s="168"/>
      <c r="BK40" s="168"/>
      <c r="BL40" s="168"/>
      <c r="BM40" s="168"/>
      <c r="BN40" s="168"/>
      <c r="BO40" s="168"/>
      <c r="BP40" s="168"/>
      <c r="BQ40" s="168"/>
      <c r="BR40" s="168"/>
      <c r="BS40" s="168"/>
      <c r="BT40" s="168"/>
      <c r="BU40" s="168"/>
      <c r="BV40" s="168"/>
      <c r="BW40" s="168"/>
      <c r="BX40" s="168"/>
      <c r="BY40" s="168"/>
      <c r="BZ40" s="168"/>
      <c r="CA40" s="168"/>
      <c r="CB40" s="168"/>
      <c r="CC40" s="169"/>
      <c r="CD40" s="189"/>
      <c r="CE40" s="190"/>
      <c r="CF40" s="190"/>
      <c r="CG40" s="190"/>
      <c r="CH40" s="191"/>
      <c r="CI40" s="111"/>
      <c r="CJ40" s="112"/>
      <c r="CK40" s="112"/>
      <c r="CL40" s="112"/>
      <c r="CM40" s="112"/>
      <c r="CN40" s="112"/>
      <c r="CO40" s="112"/>
      <c r="CP40" s="112"/>
      <c r="CQ40" s="111"/>
      <c r="CR40" s="112"/>
      <c r="CS40" s="113"/>
    </row>
    <row r="41" spans="4:100" ht="9" customHeight="1" x14ac:dyDescent="0.2">
      <c r="D41" s="22" t="str">
        <f>IF(OR($BI41="",ISBLANK($BI41)),"",$BI41)</f>
        <v/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4"/>
      <c r="Y41" s="8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13"/>
      <c r="BI41" s="170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2"/>
      <c r="CD41" s="140"/>
      <c r="CE41" s="141"/>
      <c r="CF41" s="141"/>
      <c r="CG41" s="141"/>
      <c r="CH41" s="142"/>
      <c r="CI41" s="179"/>
      <c r="CJ41" s="179"/>
      <c r="CK41" s="179"/>
      <c r="CL41" s="180"/>
      <c r="CM41" s="181">
        <v>0</v>
      </c>
      <c r="CN41" s="182"/>
      <c r="CO41" s="182"/>
      <c r="CP41" s="182"/>
      <c r="CQ41" s="192"/>
      <c r="CR41" s="193"/>
      <c r="CS41" s="194"/>
    </row>
    <row r="42" spans="4:100" ht="9" customHeight="1" x14ac:dyDescent="0.2"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7"/>
      <c r="Y42" s="10"/>
      <c r="Z42" s="38" t="str">
        <f>IF(OR($CD41 = "",ISBLANK($CD41)),"",MID(TEXT($CD41,"0000"),1,1))</f>
        <v/>
      </c>
      <c r="AA42" s="39"/>
      <c r="AB42" s="38" t="str">
        <f>IF(OR($CD41 = "",ISBLANK($CD41)),"",MID(TEXT($CD41,"0000"),2,1))</f>
        <v/>
      </c>
      <c r="AC42" s="39"/>
      <c r="AD42" s="38" t="str">
        <f>IF(OR($CD41 = "",ISBLANK($CD41)),"",MID(TEXT($CD41,"0000"),3,1))</f>
        <v/>
      </c>
      <c r="AE42" s="39"/>
      <c r="AF42" s="38" t="str">
        <f>IF(OR($CD41 = "",ISBLANK($CD41)),"",MID(TEXT($CD41,"0000"),4,1))</f>
        <v/>
      </c>
      <c r="AG42" s="39"/>
      <c r="AH42" s="5"/>
      <c r="AI42" s="5"/>
      <c r="AK42" s="72" t="str">
        <f>IF(OR(LEN($CI41)&lt;3,$CI41 = "",ISBLANK($CI41)),"",MID($CI41,LEN($CI41)-2,1))</f>
        <v/>
      </c>
      <c r="AL42" s="66"/>
      <c r="AM42" s="66" t="str">
        <f>IF(OR(LEN($CI41)&lt;2,$CI41 = "",ISBLANK($CI41)),"",MID($CI41,LEN($CI41)-1,1))</f>
        <v/>
      </c>
      <c r="AN42" s="66"/>
      <c r="AO42" s="66" t="str">
        <f>IF(OR(LEN($CI41)&lt;1,$CI41 = "",ISBLANK($CI41)),"",MID($CI41,LEN($CI41),1))</f>
        <v/>
      </c>
      <c r="AP42" s="66"/>
      <c r="AQ42" s="66">
        <v>0</v>
      </c>
      <c r="AR42" s="66"/>
      <c r="AS42" s="66">
        <v>0</v>
      </c>
      <c r="AT42" s="66"/>
      <c r="AU42" s="66">
        <v>0</v>
      </c>
      <c r="AV42" s="67"/>
      <c r="AX42" s="5"/>
      <c r="AY42" s="5"/>
      <c r="AZ42" s="72" t="str">
        <f>IF(OR($CQ41 = "",ISBLANK($CQ41)),"",MID(TEXT($CQ41,"00"),1,1))</f>
        <v/>
      </c>
      <c r="BA42" s="66"/>
      <c r="BB42" s="66" t="str">
        <f>IF(OR($CQ41 = "",ISBLANK($CQ41)),"",MID(TEXT($CQ41,"00"),2,1))</f>
        <v/>
      </c>
      <c r="BC42" s="67"/>
      <c r="BD42" s="14"/>
      <c r="BI42" s="173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5"/>
      <c r="CD42" s="143"/>
      <c r="CE42" s="144"/>
      <c r="CF42" s="144"/>
      <c r="CG42" s="144"/>
      <c r="CH42" s="145"/>
      <c r="CI42" s="179"/>
      <c r="CJ42" s="179"/>
      <c r="CK42" s="179"/>
      <c r="CL42" s="180"/>
      <c r="CM42" s="181"/>
      <c r="CN42" s="182"/>
      <c r="CO42" s="182"/>
      <c r="CP42" s="182"/>
      <c r="CQ42" s="195"/>
      <c r="CR42" s="196"/>
      <c r="CS42" s="197"/>
    </row>
    <row r="43" spans="4:100" ht="9" customHeight="1" x14ac:dyDescent="0.2">
      <c r="D43" s="25" t="str">
        <f>IF(OR($BI43="",ISBLANK($BI43)),"",$BI43)</f>
        <v/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10"/>
      <c r="Z43" s="40"/>
      <c r="AA43" s="41"/>
      <c r="AB43" s="40"/>
      <c r="AC43" s="41"/>
      <c r="AD43" s="40"/>
      <c r="AE43" s="41"/>
      <c r="AF43" s="40"/>
      <c r="AG43" s="41"/>
      <c r="AH43" s="5"/>
      <c r="AI43" s="5"/>
      <c r="AK43" s="73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9"/>
      <c r="AX43" s="5"/>
      <c r="AY43" s="5"/>
      <c r="AZ43" s="73"/>
      <c r="BA43" s="68"/>
      <c r="BB43" s="68"/>
      <c r="BC43" s="69"/>
      <c r="BD43" s="14"/>
      <c r="BI43" s="173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  <c r="BX43" s="174"/>
      <c r="BY43" s="174"/>
      <c r="BZ43" s="174"/>
      <c r="CA43" s="174"/>
      <c r="CB43" s="174"/>
      <c r="CC43" s="175"/>
      <c r="CD43" s="143"/>
      <c r="CE43" s="144"/>
      <c r="CF43" s="144"/>
      <c r="CG43" s="144"/>
      <c r="CH43" s="145"/>
      <c r="CI43" s="179"/>
      <c r="CJ43" s="179"/>
      <c r="CK43" s="179"/>
      <c r="CL43" s="180"/>
      <c r="CM43" s="181"/>
      <c r="CN43" s="182"/>
      <c r="CO43" s="182"/>
      <c r="CP43" s="182"/>
      <c r="CQ43" s="195"/>
      <c r="CR43" s="196"/>
      <c r="CS43" s="197"/>
    </row>
    <row r="44" spans="4:100" ht="9" customHeight="1" x14ac:dyDescent="0.2"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7"/>
      <c r="Y44" s="10"/>
      <c r="Z44" s="42"/>
      <c r="AA44" s="43"/>
      <c r="AB44" s="42"/>
      <c r="AC44" s="43"/>
      <c r="AD44" s="42"/>
      <c r="AE44" s="43"/>
      <c r="AF44" s="42"/>
      <c r="AG44" s="43"/>
      <c r="AH44" s="5"/>
      <c r="AI44" s="5"/>
      <c r="AK44" s="74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1"/>
      <c r="AX44" s="5"/>
      <c r="AY44" s="5"/>
      <c r="AZ44" s="74"/>
      <c r="BA44" s="70"/>
      <c r="BB44" s="70"/>
      <c r="BC44" s="71"/>
      <c r="BD44" s="14"/>
      <c r="BI44" s="173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5"/>
      <c r="CD44" s="143"/>
      <c r="CE44" s="144"/>
      <c r="CF44" s="144"/>
      <c r="CG44" s="144"/>
      <c r="CH44" s="145"/>
      <c r="CI44" s="179"/>
      <c r="CJ44" s="179"/>
      <c r="CK44" s="179"/>
      <c r="CL44" s="180"/>
      <c r="CM44" s="181"/>
      <c r="CN44" s="182"/>
      <c r="CO44" s="182"/>
      <c r="CP44" s="182"/>
      <c r="CQ44" s="195"/>
      <c r="CR44" s="196"/>
      <c r="CS44" s="197"/>
    </row>
    <row r="45" spans="4:100" ht="9" customHeight="1" x14ac:dyDescent="0.2"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30"/>
      <c r="Y45" s="11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12"/>
      <c r="BI45" s="176"/>
      <c r="BJ45" s="177"/>
      <c r="BK45" s="177"/>
      <c r="BL45" s="177"/>
      <c r="BM45" s="177"/>
      <c r="BN45" s="177"/>
      <c r="BO45" s="177"/>
      <c r="BP45" s="177"/>
      <c r="BQ45" s="177"/>
      <c r="BR45" s="177"/>
      <c r="BS45" s="177"/>
      <c r="BT45" s="177"/>
      <c r="BU45" s="177"/>
      <c r="BV45" s="177"/>
      <c r="BW45" s="177"/>
      <c r="BX45" s="177"/>
      <c r="BY45" s="177"/>
      <c r="BZ45" s="177"/>
      <c r="CA45" s="177"/>
      <c r="CB45" s="177"/>
      <c r="CC45" s="178"/>
      <c r="CD45" s="146"/>
      <c r="CE45" s="147"/>
      <c r="CF45" s="147"/>
      <c r="CG45" s="147"/>
      <c r="CH45" s="148"/>
      <c r="CI45" s="179"/>
      <c r="CJ45" s="179"/>
      <c r="CK45" s="179"/>
      <c r="CL45" s="180"/>
      <c r="CM45" s="181"/>
      <c r="CN45" s="182"/>
      <c r="CO45" s="182"/>
      <c r="CP45" s="182"/>
      <c r="CQ45" s="198"/>
      <c r="CR45" s="199"/>
      <c r="CS45" s="200"/>
    </row>
    <row r="46" spans="4:100" ht="9" customHeight="1" x14ac:dyDescent="0.2">
      <c r="D46" s="22" t="str">
        <f>IF(OR($BI46="",ISBLANK($BI46)),"",$BI46)</f>
        <v/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4"/>
      <c r="Y46" s="8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13"/>
      <c r="BI46" s="170"/>
      <c r="BJ46" s="171"/>
      <c r="BK46" s="171"/>
      <c r="BL46" s="171"/>
      <c r="BM46" s="171"/>
      <c r="BN46" s="171"/>
      <c r="BO46" s="171"/>
      <c r="BP46" s="171"/>
      <c r="BQ46" s="171"/>
      <c r="BR46" s="171"/>
      <c r="BS46" s="171"/>
      <c r="BT46" s="171"/>
      <c r="BU46" s="171"/>
      <c r="BV46" s="171"/>
      <c r="BW46" s="171"/>
      <c r="BX46" s="171"/>
      <c r="BY46" s="171"/>
      <c r="BZ46" s="171"/>
      <c r="CA46" s="171"/>
      <c r="CB46" s="171"/>
      <c r="CC46" s="172"/>
      <c r="CD46" s="140"/>
      <c r="CE46" s="141"/>
      <c r="CF46" s="141"/>
      <c r="CG46" s="141"/>
      <c r="CH46" s="142"/>
      <c r="CI46" s="179"/>
      <c r="CJ46" s="179"/>
      <c r="CK46" s="179"/>
      <c r="CL46" s="180"/>
      <c r="CM46" s="181">
        <v>0</v>
      </c>
      <c r="CN46" s="182"/>
      <c r="CO46" s="182"/>
      <c r="CP46" s="182"/>
      <c r="CQ46" s="192"/>
      <c r="CR46" s="193"/>
      <c r="CS46" s="194"/>
    </row>
    <row r="47" spans="4:100" ht="9" customHeight="1" x14ac:dyDescent="0.2"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7"/>
      <c r="Y47" s="10"/>
      <c r="Z47" s="38" t="str">
        <f>IF(OR($CD46 = "",ISBLANK($CD46)),"",MID(TEXT($CD46,"0000"),1,1))</f>
        <v/>
      </c>
      <c r="AA47" s="39"/>
      <c r="AB47" s="38" t="str">
        <f>IF(OR($CD46 = "",ISBLANK($CD46)),"",MID(TEXT($CD46,"0000"),2,1))</f>
        <v/>
      </c>
      <c r="AC47" s="39"/>
      <c r="AD47" s="38" t="str">
        <f>IF(OR($CD46 = "",ISBLANK($CD46)),"",MID(TEXT($CD46,"0000"),3,1))</f>
        <v/>
      </c>
      <c r="AE47" s="39"/>
      <c r="AF47" s="38" t="str">
        <f>IF(OR($CD46 = "",ISBLANK($CD46)),"",MID(TEXT($CD46,"0000"),4,1))</f>
        <v/>
      </c>
      <c r="AG47" s="39"/>
      <c r="AH47" s="5"/>
      <c r="AI47" s="5"/>
      <c r="AK47" s="72" t="str">
        <f>IF(OR(LEN($CI46)&lt;3,$CI46 = "",ISBLANK($CI46)),"",MID($CI46,LEN($CI46)-2,1))</f>
        <v/>
      </c>
      <c r="AL47" s="66"/>
      <c r="AM47" s="66" t="str">
        <f>IF(OR(LEN($CI46)&lt;2,$CI46 = "",ISBLANK($CI46)),"",MID($CI46,LEN($CI46)-1,1))</f>
        <v/>
      </c>
      <c r="AN47" s="66"/>
      <c r="AO47" s="66" t="str">
        <f>IF(OR(LEN($CI46)&lt;1,$CI46 = "",ISBLANK($CI46)),"",MID($CI46,LEN($CI46),1))</f>
        <v/>
      </c>
      <c r="AP47" s="66"/>
      <c r="AQ47" s="66">
        <v>0</v>
      </c>
      <c r="AR47" s="66"/>
      <c r="AS47" s="66">
        <v>0</v>
      </c>
      <c r="AT47" s="66"/>
      <c r="AU47" s="66">
        <v>0</v>
      </c>
      <c r="AV47" s="67"/>
      <c r="AX47" s="5"/>
      <c r="AY47" s="5"/>
      <c r="AZ47" s="72" t="str">
        <f>IF(OR($CQ46 = "",ISBLANK($CQ46)),"",MID(TEXT($CQ46,"00"),1,1))</f>
        <v/>
      </c>
      <c r="BA47" s="66"/>
      <c r="BB47" s="66" t="str">
        <f>IF(OR($CQ46 = "",ISBLANK($CQ46)),"",MID(TEXT($CQ46,"00"),2,1))</f>
        <v/>
      </c>
      <c r="BC47" s="67"/>
      <c r="BD47" s="14"/>
      <c r="BI47" s="173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  <c r="CB47" s="174"/>
      <c r="CC47" s="175"/>
      <c r="CD47" s="143"/>
      <c r="CE47" s="144"/>
      <c r="CF47" s="144"/>
      <c r="CG47" s="144"/>
      <c r="CH47" s="145"/>
      <c r="CI47" s="179"/>
      <c r="CJ47" s="179"/>
      <c r="CK47" s="179"/>
      <c r="CL47" s="180"/>
      <c r="CM47" s="181"/>
      <c r="CN47" s="182"/>
      <c r="CO47" s="182"/>
      <c r="CP47" s="182"/>
      <c r="CQ47" s="195"/>
      <c r="CR47" s="196"/>
      <c r="CS47" s="197"/>
    </row>
    <row r="48" spans="4:100" ht="9" customHeight="1" x14ac:dyDescent="0.2">
      <c r="D48" s="25" t="str">
        <f>IF(OR($BI48="",ISBLANK($BI48)),"",$BI48)</f>
        <v/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7"/>
      <c r="Y48" s="10"/>
      <c r="Z48" s="40"/>
      <c r="AA48" s="41"/>
      <c r="AB48" s="40"/>
      <c r="AC48" s="41"/>
      <c r="AD48" s="40"/>
      <c r="AE48" s="41"/>
      <c r="AF48" s="40"/>
      <c r="AG48" s="41"/>
      <c r="AH48" s="5"/>
      <c r="AI48" s="5"/>
      <c r="AK48" s="73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9"/>
      <c r="AX48" s="5"/>
      <c r="AY48" s="5"/>
      <c r="AZ48" s="73"/>
      <c r="BA48" s="68"/>
      <c r="BB48" s="68"/>
      <c r="BC48" s="69"/>
      <c r="BD48" s="14"/>
      <c r="BI48" s="173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75"/>
      <c r="CD48" s="143"/>
      <c r="CE48" s="144"/>
      <c r="CF48" s="144"/>
      <c r="CG48" s="144"/>
      <c r="CH48" s="145"/>
      <c r="CI48" s="179"/>
      <c r="CJ48" s="179"/>
      <c r="CK48" s="179"/>
      <c r="CL48" s="180"/>
      <c r="CM48" s="181"/>
      <c r="CN48" s="182"/>
      <c r="CO48" s="182"/>
      <c r="CP48" s="182"/>
      <c r="CQ48" s="195"/>
      <c r="CR48" s="196"/>
      <c r="CS48" s="197"/>
    </row>
    <row r="49" spans="4:97" ht="9" customHeight="1" x14ac:dyDescent="0.2"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7"/>
      <c r="Y49" s="10"/>
      <c r="Z49" s="42"/>
      <c r="AA49" s="43"/>
      <c r="AB49" s="42"/>
      <c r="AC49" s="43"/>
      <c r="AD49" s="42"/>
      <c r="AE49" s="43"/>
      <c r="AF49" s="42"/>
      <c r="AG49" s="43"/>
      <c r="AH49" s="5"/>
      <c r="AI49" s="5"/>
      <c r="AK49" s="74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1"/>
      <c r="AX49" s="5"/>
      <c r="AY49" s="5"/>
      <c r="AZ49" s="74"/>
      <c r="BA49" s="70"/>
      <c r="BB49" s="70"/>
      <c r="BC49" s="71"/>
      <c r="BD49" s="14"/>
      <c r="BI49" s="173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  <c r="BX49" s="174"/>
      <c r="BY49" s="174"/>
      <c r="BZ49" s="174"/>
      <c r="CA49" s="174"/>
      <c r="CB49" s="174"/>
      <c r="CC49" s="175"/>
      <c r="CD49" s="143"/>
      <c r="CE49" s="144"/>
      <c r="CF49" s="144"/>
      <c r="CG49" s="144"/>
      <c r="CH49" s="145"/>
      <c r="CI49" s="179"/>
      <c r="CJ49" s="179"/>
      <c r="CK49" s="179"/>
      <c r="CL49" s="180"/>
      <c r="CM49" s="181"/>
      <c r="CN49" s="182"/>
      <c r="CO49" s="182"/>
      <c r="CP49" s="182"/>
      <c r="CQ49" s="195"/>
      <c r="CR49" s="196"/>
      <c r="CS49" s="197"/>
    </row>
    <row r="50" spans="4:97" ht="9" customHeight="1" x14ac:dyDescent="0.2">
      <c r="D50" s="28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30"/>
      <c r="Y50" s="11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12"/>
      <c r="BI50" s="176"/>
      <c r="BJ50" s="177"/>
      <c r="BK50" s="177"/>
      <c r="BL50" s="177"/>
      <c r="BM50" s="177"/>
      <c r="BN50" s="177"/>
      <c r="BO50" s="177"/>
      <c r="BP50" s="177"/>
      <c r="BQ50" s="177"/>
      <c r="BR50" s="177"/>
      <c r="BS50" s="177"/>
      <c r="BT50" s="177"/>
      <c r="BU50" s="177"/>
      <c r="BV50" s="177"/>
      <c r="BW50" s="177"/>
      <c r="BX50" s="177"/>
      <c r="BY50" s="177"/>
      <c r="BZ50" s="177"/>
      <c r="CA50" s="177"/>
      <c r="CB50" s="177"/>
      <c r="CC50" s="178"/>
      <c r="CD50" s="146"/>
      <c r="CE50" s="147"/>
      <c r="CF50" s="147"/>
      <c r="CG50" s="147"/>
      <c r="CH50" s="148"/>
      <c r="CI50" s="179"/>
      <c r="CJ50" s="179"/>
      <c r="CK50" s="179"/>
      <c r="CL50" s="180"/>
      <c r="CM50" s="181"/>
      <c r="CN50" s="182"/>
      <c r="CO50" s="182"/>
      <c r="CP50" s="182"/>
      <c r="CQ50" s="198"/>
      <c r="CR50" s="199"/>
      <c r="CS50" s="200"/>
    </row>
    <row r="51" spans="4:97" ht="9" customHeight="1" x14ac:dyDescent="0.2">
      <c r="D51" s="22" t="str">
        <f>IF(OR($BI51="",ISBLANK($BI51)),"",$BI51)</f>
        <v/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4"/>
      <c r="Y51" s="8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13"/>
      <c r="BI51" s="170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171"/>
      <c r="BZ51" s="171"/>
      <c r="CA51" s="171"/>
      <c r="CB51" s="171"/>
      <c r="CC51" s="172"/>
      <c r="CD51" s="140"/>
      <c r="CE51" s="141"/>
      <c r="CF51" s="141"/>
      <c r="CG51" s="141"/>
      <c r="CH51" s="142"/>
      <c r="CI51" s="179"/>
      <c r="CJ51" s="179"/>
      <c r="CK51" s="179"/>
      <c r="CL51" s="180"/>
      <c r="CM51" s="181">
        <v>0</v>
      </c>
      <c r="CN51" s="182"/>
      <c r="CO51" s="182"/>
      <c r="CP51" s="182"/>
      <c r="CQ51" s="192"/>
      <c r="CR51" s="193"/>
      <c r="CS51" s="194"/>
    </row>
    <row r="52" spans="4:97" ht="9" customHeight="1" x14ac:dyDescent="0.2"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7"/>
      <c r="Y52" s="10"/>
      <c r="Z52" s="38" t="str">
        <f>IF(OR($CD51 = "",ISBLANK($CD51)),"",MID(TEXT($CD51,"0000"),1,1))</f>
        <v/>
      </c>
      <c r="AA52" s="39"/>
      <c r="AB52" s="38" t="str">
        <f>IF(OR($CD51 = "",ISBLANK($CD51)),"",MID(TEXT($CD51,"0000"),2,1))</f>
        <v/>
      </c>
      <c r="AC52" s="39"/>
      <c r="AD52" s="38" t="str">
        <f>IF(OR($CD51 = "",ISBLANK($CD51)),"",MID(TEXT($CD51,"0000"),3,1))</f>
        <v/>
      </c>
      <c r="AE52" s="39"/>
      <c r="AF52" s="38" t="str">
        <f>IF(OR($CD51 = "",ISBLANK($CD51)),"",MID(TEXT($CD51,"0000"),4,1))</f>
        <v/>
      </c>
      <c r="AG52" s="39"/>
      <c r="AH52" s="5"/>
      <c r="AI52" s="5"/>
      <c r="AK52" s="72" t="str">
        <f>IF(OR(LEN($CI51)&lt;3,$CI51 = "",ISBLANK($CI51)),"",MID($CI51,LEN($CI51)-2,1))</f>
        <v/>
      </c>
      <c r="AL52" s="66"/>
      <c r="AM52" s="66" t="str">
        <f>IF(OR(LEN($CI51)&lt;2,$CI51 = "",ISBLANK($CI51)),"",MID($CI51,LEN($CI51)-1,1))</f>
        <v/>
      </c>
      <c r="AN52" s="66"/>
      <c r="AO52" s="66" t="str">
        <f>IF(OR(LEN($CI51)&lt;1,$CI51 = "",ISBLANK($CI51)),"",MID($CI51,LEN($CI51),1))</f>
        <v/>
      </c>
      <c r="AP52" s="66"/>
      <c r="AQ52" s="66">
        <v>0</v>
      </c>
      <c r="AR52" s="66"/>
      <c r="AS52" s="66">
        <v>0</v>
      </c>
      <c r="AT52" s="66"/>
      <c r="AU52" s="66">
        <v>0</v>
      </c>
      <c r="AV52" s="67"/>
      <c r="AX52" s="5"/>
      <c r="AY52" s="5"/>
      <c r="AZ52" s="72" t="str">
        <f>IF(OR($CQ51 = "",ISBLANK($CQ51)),"",MID(TEXT($CQ51,"00"),1,1))</f>
        <v/>
      </c>
      <c r="BA52" s="66"/>
      <c r="BB52" s="66" t="str">
        <f>IF(OR($CQ51 = "",ISBLANK($CQ51)),"",MID(TEXT($CQ51,"00"),2,1))</f>
        <v/>
      </c>
      <c r="BC52" s="67"/>
      <c r="BD52" s="14"/>
      <c r="BI52" s="173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74"/>
      <c r="CC52" s="175"/>
      <c r="CD52" s="143"/>
      <c r="CE52" s="144"/>
      <c r="CF52" s="144"/>
      <c r="CG52" s="144"/>
      <c r="CH52" s="145"/>
      <c r="CI52" s="179"/>
      <c r="CJ52" s="179"/>
      <c r="CK52" s="179"/>
      <c r="CL52" s="180"/>
      <c r="CM52" s="181"/>
      <c r="CN52" s="182"/>
      <c r="CO52" s="182"/>
      <c r="CP52" s="182"/>
      <c r="CQ52" s="195"/>
      <c r="CR52" s="196"/>
      <c r="CS52" s="197"/>
    </row>
    <row r="53" spans="4:97" ht="9" customHeight="1" x14ac:dyDescent="0.2">
      <c r="D53" s="25" t="str">
        <f>IF(OR($BI53="",ISBLANK($BI53)),"",$BI53)</f>
        <v/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7"/>
      <c r="Y53" s="10"/>
      <c r="Z53" s="40"/>
      <c r="AA53" s="41"/>
      <c r="AB53" s="40"/>
      <c r="AC53" s="41"/>
      <c r="AD53" s="40"/>
      <c r="AE53" s="41"/>
      <c r="AF53" s="40"/>
      <c r="AG53" s="41"/>
      <c r="AH53" s="5"/>
      <c r="AI53" s="5"/>
      <c r="AK53" s="73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9"/>
      <c r="AX53" s="5"/>
      <c r="AY53" s="5"/>
      <c r="AZ53" s="73"/>
      <c r="BA53" s="68"/>
      <c r="BB53" s="68"/>
      <c r="BC53" s="69"/>
      <c r="BD53" s="14"/>
      <c r="BI53" s="173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  <c r="BX53" s="174"/>
      <c r="BY53" s="174"/>
      <c r="BZ53" s="174"/>
      <c r="CA53" s="174"/>
      <c r="CB53" s="174"/>
      <c r="CC53" s="175"/>
      <c r="CD53" s="143"/>
      <c r="CE53" s="144"/>
      <c r="CF53" s="144"/>
      <c r="CG53" s="144"/>
      <c r="CH53" s="145"/>
      <c r="CI53" s="179"/>
      <c r="CJ53" s="179"/>
      <c r="CK53" s="179"/>
      <c r="CL53" s="180"/>
      <c r="CM53" s="181"/>
      <c r="CN53" s="182"/>
      <c r="CO53" s="182"/>
      <c r="CP53" s="182"/>
      <c r="CQ53" s="195"/>
      <c r="CR53" s="196"/>
      <c r="CS53" s="197"/>
    </row>
    <row r="54" spans="4:97" ht="9" customHeight="1" x14ac:dyDescent="0.2"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7"/>
      <c r="Y54" s="10"/>
      <c r="Z54" s="42"/>
      <c r="AA54" s="43"/>
      <c r="AB54" s="42"/>
      <c r="AC54" s="43"/>
      <c r="AD54" s="42"/>
      <c r="AE54" s="43"/>
      <c r="AF54" s="42"/>
      <c r="AG54" s="43"/>
      <c r="AH54" s="5"/>
      <c r="AI54" s="5"/>
      <c r="AK54" s="74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1"/>
      <c r="AX54" s="5"/>
      <c r="AY54" s="5"/>
      <c r="AZ54" s="74"/>
      <c r="BA54" s="70"/>
      <c r="BB54" s="70"/>
      <c r="BC54" s="71"/>
      <c r="BD54" s="14"/>
      <c r="BI54" s="173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  <c r="BX54" s="174"/>
      <c r="BY54" s="174"/>
      <c r="BZ54" s="174"/>
      <c r="CA54" s="174"/>
      <c r="CB54" s="174"/>
      <c r="CC54" s="175"/>
      <c r="CD54" s="143"/>
      <c r="CE54" s="144"/>
      <c r="CF54" s="144"/>
      <c r="CG54" s="144"/>
      <c r="CH54" s="145"/>
      <c r="CI54" s="179"/>
      <c r="CJ54" s="179"/>
      <c r="CK54" s="179"/>
      <c r="CL54" s="180"/>
      <c r="CM54" s="181"/>
      <c r="CN54" s="182"/>
      <c r="CO54" s="182"/>
      <c r="CP54" s="182"/>
      <c r="CQ54" s="195"/>
      <c r="CR54" s="196"/>
      <c r="CS54" s="197"/>
    </row>
    <row r="55" spans="4:97" ht="9" customHeight="1" x14ac:dyDescent="0.2">
      <c r="D55" s="2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30"/>
      <c r="Y55" s="11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12"/>
      <c r="BI55" s="176"/>
      <c r="BJ55" s="177"/>
      <c r="BK55" s="177"/>
      <c r="BL55" s="177"/>
      <c r="BM55" s="177"/>
      <c r="BN55" s="177"/>
      <c r="BO55" s="177"/>
      <c r="BP55" s="177"/>
      <c r="BQ55" s="177"/>
      <c r="BR55" s="177"/>
      <c r="BS55" s="177"/>
      <c r="BT55" s="177"/>
      <c r="BU55" s="177"/>
      <c r="BV55" s="177"/>
      <c r="BW55" s="177"/>
      <c r="BX55" s="177"/>
      <c r="BY55" s="177"/>
      <c r="BZ55" s="177"/>
      <c r="CA55" s="177"/>
      <c r="CB55" s="177"/>
      <c r="CC55" s="178"/>
      <c r="CD55" s="146"/>
      <c r="CE55" s="147"/>
      <c r="CF55" s="147"/>
      <c r="CG55" s="147"/>
      <c r="CH55" s="148"/>
      <c r="CI55" s="179"/>
      <c r="CJ55" s="179"/>
      <c r="CK55" s="179"/>
      <c r="CL55" s="180"/>
      <c r="CM55" s="181"/>
      <c r="CN55" s="182"/>
      <c r="CO55" s="182"/>
      <c r="CP55" s="182"/>
      <c r="CQ55" s="198"/>
      <c r="CR55" s="199"/>
      <c r="CS55" s="200"/>
    </row>
    <row r="56" spans="4:97" ht="9" customHeight="1" x14ac:dyDescent="0.2">
      <c r="D56" s="22" t="str">
        <f>IF(OR($BI56="",ISBLANK($BI56)),"",$BI56)</f>
        <v/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4"/>
      <c r="Y56" s="8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13"/>
      <c r="BI56" s="170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/>
      <c r="BU56" s="171"/>
      <c r="BV56" s="171"/>
      <c r="BW56" s="171"/>
      <c r="BX56" s="171"/>
      <c r="BY56" s="171"/>
      <c r="BZ56" s="171"/>
      <c r="CA56" s="171"/>
      <c r="CB56" s="171"/>
      <c r="CC56" s="172"/>
      <c r="CD56" s="140"/>
      <c r="CE56" s="141"/>
      <c r="CF56" s="141"/>
      <c r="CG56" s="141"/>
      <c r="CH56" s="142"/>
      <c r="CI56" s="179"/>
      <c r="CJ56" s="179"/>
      <c r="CK56" s="179"/>
      <c r="CL56" s="180"/>
      <c r="CM56" s="181">
        <v>0</v>
      </c>
      <c r="CN56" s="182"/>
      <c r="CO56" s="182"/>
      <c r="CP56" s="182"/>
      <c r="CQ56" s="192"/>
      <c r="CR56" s="193"/>
      <c r="CS56" s="194"/>
    </row>
    <row r="57" spans="4:97" ht="9" customHeight="1" x14ac:dyDescent="0.2"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7"/>
      <c r="Y57" s="10"/>
      <c r="Z57" s="38" t="str">
        <f>IF(OR($CD56 = "",ISBLANK($CD56)),"",MID(TEXT($CD56,"0000"),1,1))</f>
        <v/>
      </c>
      <c r="AA57" s="39"/>
      <c r="AB57" s="38" t="str">
        <f>IF(OR($CD56 = "",ISBLANK($CD56)),"",MID(TEXT($CD56,"0000"),2,1))</f>
        <v/>
      </c>
      <c r="AC57" s="39"/>
      <c r="AD57" s="38" t="str">
        <f>IF(OR($CD56 = "",ISBLANK($CD56)),"",MID(TEXT($CD56,"0000"),3,1))</f>
        <v/>
      </c>
      <c r="AE57" s="39"/>
      <c r="AF57" s="38" t="str">
        <f>IF(OR($CD56 = "",ISBLANK($CD56)),"",MID(TEXT($CD56,"0000"),4,1))</f>
        <v/>
      </c>
      <c r="AG57" s="39"/>
      <c r="AH57" s="5"/>
      <c r="AI57" s="5"/>
      <c r="AK57" s="72" t="str">
        <f>IF(OR(LEN($CI56)&lt;3,$CI56 = "",ISBLANK($CI56)),"",MID($CI56,LEN($CI56)-2,1))</f>
        <v/>
      </c>
      <c r="AL57" s="66"/>
      <c r="AM57" s="66" t="str">
        <f>IF(OR(LEN($CI56)&lt;2,$CI56 = "",ISBLANK($CI56)),"",MID($CI56,LEN($CI56)-1,1))</f>
        <v/>
      </c>
      <c r="AN57" s="66"/>
      <c r="AO57" s="66" t="str">
        <f>IF(OR(LEN($CI56)&lt;1,$CI56 = "",ISBLANK($CI56)),"",MID($CI56,LEN($CI56),1))</f>
        <v/>
      </c>
      <c r="AP57" s="66"/>
      <c r="AQ57" s="66">
        <v>0</v>
      </c>
      <c r="AR57" s="66"/>
      <c r="AS57" s="66">
        <v>0</v>
      </c>
      <c r="AT57" s="66"/>
      <c r="AU57" s="66">
        <v>0</v>
      </c>
      <c r="AV57" s="67"/>
      <c r="AX57" s="5"/>
      <c r="AY57" s="5"/>
      <c r="AZ57" s="72" t="str">
        <f>IF(OR($CQ56 = "",ISBLANK($CQ56)),"",MID(TEXT($CQ56,"00"),1,1))</f>
        <v/>
      </c>
      <c r="BA57" s="66"/>
      <c r="BB57" s="66" t="str">
        <f>IF(OR($CQ56 = "",ISBLANK($CQ56)),"",MID(TEXT($CQ56,"00"),2,1))</f>
        <v/>
      </c>
      <c r="BC57" s="67"/>
      <c r="BD57" s="14"/>
      <c r="BI57" s="173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  <c r="BX57" s="174"/>
      <c r="BY57" s="174"/>
      <c r="BZ57" s="174"/>
      <c r="CA57" s="174"/>
      <c r="CB57" s="174"/>
      <c r="CC57" s="175"/>
      <c r="CD57" s="143"/>
      <c r="CE57" s="144"/>
      <c r="CF57" s="144"/>
      <c r="CG57" s="144"/>
      <c r="CH57" s="145"/>
      <c r="CI57" s="179"/>
      <c r="CJ57" s="179"/>
      <c r="CK57" s="179"/>
      <c r="CL57" s="180"/>
      <c r="CM57" s="181"/>
      <c r="CN57" s="182"/>
      <c r="CO57" s="182"/>
      <c r="CP57" s="182"/>
      <c r="CQ57" s="195"/>
      <c r="CR57" s="196"/>
      <c r="CS57" s="197"/>
    </row>
    <row r="58" spans="4:97" ht="9" customHeight="1" x14ac:dyDescent="0.2">
      <c r="D58" s="25" t="str">
        <f>IF(OR($BI58="",ISBLANK($BI58)),"",$BI58)</f>
        <v/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7"/>
      <c r="Y58" s="10"/>
      <c r="Z58" s="40"/>
      <c r="AA58" s="41"/>
      <c r="AB58" s="40"/>
      <c r="AC58" s="41"/>
      <c r="AD58" s="40"/>
      <c r="AE58" s="41"/>
      <c r="AF58" s="40"/>
      <c r="AG58" s="41"/>
      <c r="AH58" s="5"/>
      <c r="AI58" s="5"/>
      <c r="AK58" s="73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9"/>
      <c r="AX58" s="5"/>
      <c r="AY58" s="5"/>
      <c r="AZ58" s="73"/>
      <c r="BA58" s="68"/>
      <c r="BB58" s="68"/>
      <c r="BC58" s="69"/>
      <c r="BD58" s="14"/>
      <c r="BI58" s="173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  <c r="BX58" s="174"/>
      <c r="BY58" s="174"/>
      <c r="BZ58" s="174"/>
      <c r="CA58" s="174"/>
      <c r="CB58" s="174"/>
      <c r="CC58" s="175"/>
      <c r="CD58" s="143"/>
      <c r="CE58" s="144"/>
      <c r="CF58" s="144"/>
      <c r="CG58" s="144"/>
      <c r="CH58" s="145"/>
      <c r="CI58" s="179"/>
      <c r="CJ58" s="179"/>
      <c r="CK58" s="179"/>
      <c r="CL58" s="180"/>
      <c r="CM58" s="181"/>
      <c r="CN58" s="182"/>
      <c r="CO58" s="182"/>
      <c r="CP58" s="182"/>
      <c r="CQ58" s="195"/>
      <c r="CR58" s="196"/>
      <c r="CS58" s="197"/>
    </row>
    <row r="59" spans="4:97" ht="9" customHeight="1" x14ac:dyDescent="0.2"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7"/>
      <c r="Y59" s="10"/>
      <c r="Z59" s="42"/>
      <c r="AA59" s="43"/>
      <c r="AB59" s="42"/>
      <c r="AC59" s="43"/>
      <c r="AD59" s="42"/>
      <c r="AE59" s="43"/>
      <c r="AF59" s="42"/>
      <c r="AG59" s="43"/>
      <c r="AH59" s="5"/>
      <c r="AI59" s="5"/>
      <c r="AK59" s="74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1"/>
      <c r="AX59" s="5"/>
      <c r="AY59" s="5"/>
      <c r="AZ59" s="74"/>
      <c r="BA59" s="70"/>
      <c r="BB59" s="70"/>
      <c r="BC59" s="71"/>
      <c r="BD59" s="14"/>
      <c r="BI59" s="173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5"/>
      <c r="CD59" s="143"/>
      <c r="CE59" s="144"/>
      <c r="CF59" s="144"/>
      <c r="CG59" s="144"/>
      <c r="CH59" s="145"/>
      <c r="CI59" s="179"/>
      <c r="CJ59" s="179"/>
      <c r="CK59" s="179"/>
      <c r="CL59" s="180"/>
      <c r="CM59" s="181"/>
      <c r="CN59" s="182"/>
      <c r="CO59" s="182"/>
      <c r="CP59" s="182"/>
      <c r="CQ59" s="195"/>
      <c r="CR59" s="196"/>
      <c r="CS59" s="197"/>
    </row>
    <row r="60" spans="4:97" ht="9" customHeight="1" x14ac:dyDescent="0.2"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30"/>
      <c r="Y60" s="11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12"/>
      <c r="BI60" s="176"/>
      <c r="BJ60" s="177"/>
      <c r="BK60" s="177"/>
      <c r="BL60" s="177"/>
      <c r="BM60" s="177"/>
      <c r="BN60" s="177"/>
      <c r="BO60" s="177"/>
      <c r="BP60" s="177"/>
      <c r="BQ60" s="177"/>
      <c r="BR60" s="177"/>
      <c r="BS60" s="177"/>
      <c r="BT60" s="177"/>
      <c r="BU60" s="177"/>
      <c r="BV60" s="177"/>
      <c r="BW60" s="177"/>
      <c r="BX60" s="177"/>
      <c r="BY60" s="177"/>
      <c r="BZ60" s="177"/>
      <c r="CA60" s="177"/>
      <c r="CB60" s="177"/>
      <c r="CC60" s="178"/>
      <c r="CD60" s="146"/>
      <c r="CE60" s="147"/>
      <c r="CF60" s="147"/>
      <c r="CG60" s="147"/>
      <c r="CH60" s="148"/>
      <c r="CI60" s="179"/>
      <c r="CJ60" s="179"/>
      <c r="CK60" s="179"/>
      <c r="CL60" s="180"/>
      <c r="CM60" s="181"/>
      <c r="CN60" s="182"/>
      <c r="CO60" s="182"/>
      <c r="CP60" s="182"/>
      <c r="CQ60" s="198"/>
      <c r="CR60" s="199"/>
      <c r="CS60" s="200"/>
    </row>
    <row r="61" spans="4:97" ht="9" customHeight="1" x14ac:dyDescent="0.2">
      <c r="D61" s="22" t="str">
        <f>IF(OR($BI61="",ISBLANK($BI61)),"",$BI61)</f>
        <v/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4"/>
      <c r="Y61" s="8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13"/>
      <c r="BI61" s="170"/>
      <c r="BJ61" s="171"/>
      <c r="BK61" s="171"/>
      <c r="BL61" s="171"/>
      <c r="BM61" s="171"/>
      <c r="BN61" s="171"/>
      <c r="BO61" s="171"/>
      <c r="BP61" s="171"/>
      <c r="BQ61" s="171"/>
      <c r="BR61" s="171"/>
      <c r="BS61" s="171"/>
      <c r="BT61" s="171"/>
      <c r="BU61" s="171"/>
      <c r="BV61" s="171"/>
      <c r="BW61" s="171"/>
      <c r="BX61" s="171"/>
      <c r="BY61" s="171"/>
      <c r="BZ61" s="171"/>
      <c r="CA61" s="171"/>
      <c r="CB61" s="171"/>
      <c r="CC61" s="172"/>
      <c r="CD61" s="140"/>
      <c r="CE61" s="141"/>
      <c r="CF61" s="141"/>
      <c r="CG61" s="141"/>
      <c r="CH61" s="142"/>
      <c r="CI61" s="179"/>
      <c r="CJ61" s="179"/>
      <c r="CK61" s="179"/>
      <c r="CL61" s="180"/>
      <c r="CM61" s="181">
        <v>0</v>
      </c>
      <c r="CN61" s="182"/>
      <c r="CO61" s="182"/>
      <c r="CP61" s="182"/>
      <c r="CQ61" s="192"/>
      <c r="CR61" s="193"/>
      <c r="CS61" s="194"/>
    </row>
    <row r="62" spans="4:97" ht="9" customHeight="1" x14ac:dyDescent="0.2"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7"/>
      <c r="Y62" s="10"/>
      <c r="Z62" s="38" t="str">
        <f>IF(OR($CD61 = "",ISBLANK($CD61)),"",MID(TEXT($CD61,"0000"),1,1))</f>
        <v/>
      </c>
      <c r="AA62" s="39"/>
      <c r="AB62" s="38" t="str">
        <f>IF(OR($CD61 = "",ISBLANK($CD61)),"",MID(TEXT($CD61,"0000"),2,1))</f>
        <v/>
      </c>
      <c r="AC62" s="39"/>
      <c r="AD62" s="38" t="str">
        <f>IF(OR($CD61 = "",ISBLANK($CD61)),"",MID(TEXT($CD61,"0000"),3,1))</f>
        <v/>
      </c>
      <c r="AE62" s="39"/>
      <c r="AF62" s="38" t="str">
        <f>IF(OR($CD61 = "",ISBLANK($CD61)),"",MID(TEXT($CD61,"0000"),4,1))</f>
        <v/>
      </c>
      <c r="AG62" s="39"/>
      <c r="AH62" s="5"/>
      <c r="AI62" s="5"/>
      <c r="AK62" s="72" t="str">
        <f>IF(OR(LEN($CI61)&lt;3,$CI61 = "",ISBLANK($CI61)),"",MID($CI61,LEN($CI61)-2,1))</f>
        <v/>
      </c>
      <c r="AL62" s="66"/>
      <c r="AM62" s="66" t="str">
        <f>IF(OR(LEN($CI61)&lt;2,$CI61 = "",ISBLANK($CI61)),"",MID($CI61,LEN($CI61)-1,1))</f>
        <v/>
      </c>
      <c r="AN62" s="66"/>
      <c r="AO62" s="66" t="str">
        <f>IF(OR(LEN($CI61)&lt;1,$CI61 = "",ISBLANK($CI61)),"",MID($CI61,LEN($CI61),1))</f>
        <v/>
      </c>
      <c r="AP62" s="66"/>
      <c r="AQ62" s="66">
        <v>0</v>
      </c>
      <c r="AR62" s="66"/>
      <c r="AS62" s="66">
        <v>0</v>
      </c>
      <c r="AT62" s="66"/>
      <c r="AU62" s="66">
        <v>0</v>
      </c>
      <c r="AV62" s="67"/>
      <c r="AX62" s="5"/>
      <c r="AY62" s="5"/>
      <c r="AZ62" s="72" t="str">
        <f>IF(OR($CQ61 = "",ISBLANK($CQ61)),"",MID(TEXT($CQ61,"00"),1,1))</f>
        <v/>
      </c>
      <c r="BA62" s="66"/>
      <c r="BB62" s="66" t="str">
        <f>IF(OR($CQ61 = "",ISBLANK($CQ61)),"",MID(TEXT($CQ61,"00"),2,1))</f>
        <v/>
      </c>
      <c r="BC62" s="67"/>
      <c r="BD62" s="14"/>
      <c r="BI62" s="173"/>
      <c r="BJ62" s="174"/>
      <c r="BK62" s="174"/>
      <c r="BL62" s="174"/>
      <c r="BM62" s="174"/>
      <c r="BN62" s="174"/>
      <c r="BO62" s="174"/>
      <c r="BP62" s="174"/>
      <c r="BQ62" s="174"/>
      <c r="BR62" s="174"/>
      <c r="BS62" s="174"/>
      <c r="BT62" s="174"/>
      <c r="BU62" s="174"/>
      <c r="BV62" s="174"/>
      <c r="BW62" s="174"/>
      <c r="BX62" s="174"/>
      <c r="BY62" s="174"/>
      <c r="BZ62" s="174"/>
      <c r="CA62" s="174"/>
      <c r="CB62" s="174"/>
      <c r="CC62" s="175"/>
      <c r="CD62" s="143"/>
      <c r="CE62" s="144"/>
      <c r="CF62" s="144"/>
      <c r="CG62" s="144"/>
      <c r="CH62" s="145"/>
      <c r="CI62" s="179"/>
      <c r="CJ62" s="179"/>
      <c r="CK62" s="179"/>
      <c r="CL62" s="180"/>
      <c r="CM62" s="181"/>
      <c r="CN62" s="182"/>
      <c r="CO62" s="182"/>
      <c r="CP62" s="182"/>
      <c r="CQ62" s="195"/>
      <c r="CR62" s="196"/>
      <c r="CS62" s="197"/>
    </row>
    <row r="63" spans="4:97" ht="9" customHeight="1" x14ac:dyDescent="0.2">
      <c r="D63" s="25" t="str">
        <f>IF(OR($BI63="",ISBLANK($BI63)),"",$BI63)</f>
        <v/>
      </c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7"/>
      <c r="Y63" s="10"/>
      <c r="Z63" s="40"/>
      <c r="AA63" s="41"/>
      <c r="AB63" s="40"/>
      <c r="AC63" s="41"/>
      <c r="AD63" s="40"/>
      <c r="AE63" s="41"/>
      <c r="AF63" s="40"/>
      <c r="AG63" s="41"/>
      <c r="AH63" s="5"/>
      <c r="AI63" s="5"/>
      <c r="AK63" s="73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9"/>
      <c r="AX63" s="5"/>
      <c r="AY63" s="5"/>
      <c r="AZ63" s="73"/>
      <c r="BA63" s="68"/>
      <c r="BB63" s="68"/>
      <c r="BC63" s="69"/>
      <c r="BD63" s="14"/>
      <c r="BI63" s="173"/>
      <c r="BJ63" s="174"/>
      <c r="BK63" s="174"/>
      <c r="BL63" s="174"/>
      <c r="BM63" s="174"/>
      <c r="BN63" s="174"/>
      <c r="BO63" s="174"/>
      <c r="BP63" s="174"/>
      <c r="BQ63" s="174"/>
      <c r="BR63" s="174"/>
      <c r="BS63" s="174"/>
      <c r="BT63" s="174"/>
      <c r="BU63" s="174"/>
      <c r="BV63" s="174"/>
      <c r="BW63" s="174"/>
      <c r="BX63" s="174"/>
      <c r="BY63" s="174"/>
      <c r="BZ63" s="174"/>
      <c r="CA63" s="174"/>
      <c r="CB63" s="174"/>
      <c r="CC63" s="175"/>
      <c r="CD63" s="143"/>
      <c r="CE63" s="144"/>
      <c r="CF63" s="144"/>
      <c r="CG63" s="144"/>
      <c r="CH63" s="145"/>
      <c r="CI63" s="179"/>
      <c r="CJ63" s="179"/>
      <c r="CK63" s="179"/>
      <c r="CL63" s="180"/>
      <c r="CM63" s="181"/>
      <c r="CN63" s="182"/>
      <c r="CO63" s="182"/>
      <c r="CP63" s="182"/>
      <c r="CQ63" s="195"/>
      <c r="CR63" s="196"/>
      <c r="CS63" s="197"/>
    </row>
    <row r="64" spans="4:97" ht="9" customHeight="1" x14ac:dyDescent="0.2"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7"/>
      <c r="Y64" s="10"/>
      <c r="Z64" s="42"/>
      <c r="AA64" s="43"/>
      <c r="AB64" s="42"/>
      <c r="AC64" s="43"/>
      <c r="AD64" s="42"/>
      <c r="AE64" s="43"/>
      <c r="AF64" s="42"/>
      <c r="AG64" s="43"/>
      <c r="AH64" s="5"/>
      <c r="AI64" s="5"/>
      <c r="AK64" s="74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1"/>
      <c r="AX64" s="5"/>
      <c r="AY64" s="5"/>
      <c r="AZ64" s="74"/>
      <c r="BA64" s="70"/>
      <c r="BB64" s="70"/>
      <c r="BC64" s="71"/>
      <c r="BD64" s="14"/>
      <c r="BI64" s="173"/>
      <c r="BJ64" s="174"/>
      <c r="BK64" s="174"/>
      <c r="BL64" s="174"/>
      <c r="BM64" s="174"/>
      <c r="BN64" s="174"/>
      <c r="BO64" s="174"/>
      <c r="BP64" s="174"/>
      <c r="BQ64" s="174"/>
      <c r="BR64" s="174"/>
      <c r="BS64" s="174"/>
      <c r="BT64" s="174"/>
      <c r="BU64" s="174"/>
      <c r="BV64" s="174"/>
      <c r="BW64" s="174"/>
      <c r="BX64" s="174"/>
      <c r="BY64" s="174"/>
      <c r="BZ64" s="174"/>
      <c r="CA64" s="174"/>
      <c r="CB64" s="174"/>
      <c r="CC64" s="175"/>
      <c r="CD64" s="143"/>
      <c r="CE64" s="144"/>
      <c r="CF64" s="144"/>
      <c r="CG64" s="144"/>
      <c r="CH64" s="145"/>
      <c r="CI64" s="179"/>
      <c r="CJ64" s="179"/>
      <c r="CK64" s="179"/>
      <c r="CL64" s="180"/>
      <c r="CM64" s="181"/>
      <c r="CN64" s="182"/>
      <c r="CO64" s="182"/>
      <c r="CP64" s="182"/>
      <c r="CQ64" s="195"/>
      <c r="CR64" s="196"/>
      <c r="CS64" s="197"/>
    </row>
    <row r="65" spans="3:97" ht="9" customHeight="1" x14ac:dyDescent="0.2">
      <c r="D65" s="28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30"/>
      <c r="Y65" s="11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12"/>
      <c r="BI65" s="176"/>
      <c r="BJ65" s="177"/>
      <c r="BK65" s="177"/>
      <c r="BL65" s="177"/>
      <c r="BM65" s="177"/>
      <c r="BN65" s="177"/>
      <c r="BO65" s="177"/>
      <c r="BP65" s="177"/>
      <c r="BQ65" s="177"/>
      <c r="BR65" s="177"/>
      <c r="BS65" s="177"/>
      <c r="BT65" s="177"/>
      <c r="BU65" s="177"/>
      <c r="BV65" s="177"/>
      <c r="BW65" s="177"/>
      <c r="BX65" s="177"/>
      <c r="BY65" s="177"/>
      <c r="BZ65" s="177"/>
      <c r="CA65" s="177"/>
      <c r="CB65" s="177"/>
      <c r="CC65" s="178"/>
      <c r="CD65" s="146"/>
      <c r="CE65" s="147"/>
      <c r="CF65" s="147"/>
      <c r="CG65" s="147"/>
      <c r="CH65" s="148"/>
      <c r="CI65" s="179"/>
      <c r="CJ65" s="179"/>
      <c r="CK65" s="179"/>
      <c r="CL65" s="180"/>
      <c r="CM65" s="181"/>
      <c r="CN65" s="182"/>
      <c r="CO65" s="182"/>
      <c r="CP65" s="182"/>
      <c r="CQ65" s="198"/>
      <c r="CR65" s="199"/>
      <c r="CS65" s="200"/>
    </row>
    <row r="66" spans="3:97" ht="9" customHeight="1" x14ac:dyDescent="0.2">
      <c r="D66" s="22" t="str">
        <f>IF(OR($BI66="",ISBLANK($BI66)),"",$BI66)</f>
        <v/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4"/>
      <c r="Y66" s="8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13"/>
      <c r="BI66" s="170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1"/>
      <c r="BU66" s="171"/>
      <c r="BV66" s="171"/>
      <c r="BW66" s="171"/>
      <c r="BX66" s="171"/>
      <c r="BY66" s="171"/>
      <c r="BZ66" s="171"/>
      <c r="CA66" s="171"/>
      <c r="CB66" s="171"/>
      <c r="CC66" s="172"/>
      <c r="CD66" s="140"/>
      <c r="CE66" s="141"/>
      <c r="CF66" s="141"/>
      <c r="CG66" s="141"/>
      <c r="CH66" s="142"/>
      <c r="CI66" s="179"/>
      <c r="CJ66" s="179"/>
      <c r="CK66" s="179"/>
      <c r="CL66" s="180"/>
      <c r="CM66" s="181">
        <v>0</v>
      </c>
      <c r="CN66" s="182"/>
      <c r="CO66" s="182"/>
      <c r="CP66" s="182"/>
      <c r="CQ66" s="192"/>
      <c r="CR66" s="193"/>
      <c r="CS66" s="194"/>
    </row>
    <row r="67" spans="3:97" ht="9" customHeight="1" x14ac:dyDescent="0.2"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7"/>
      <c r="Y67" s="10"/>
      <c r="Z67" s="38" t="str">
        <f>IF(OR($CD66 = "",ISBLANK($CD66)),"",MID(TEXT($CD66,"0000"),1,1))</f>
        <v/>
      </c>
      <c r="AA67" s="39"/>
      <c r="AB67" s="38" t="str">
        <f>IF(OR($CD66 = "",ISBLANK($CD66)),"",MID(TEXT($CD66,"0000"),2,1))</f>
        <v/>
      </c>
      <c r="AC67" s="39"/>
      <c r="AD67" s="38" t="str">
        <f>IF(OR($CD66 = "",ISBLANK($CD66)),"",MID(TEXT($CD66,"0000"),3,1))</f>
        <v/>
      </c>
      <c r="AE67" s="39"/>
      <c r="AF67" s="38" t="str">
        <f>IF(OR($CD66 = "",ISBLANK($CD66)),"",MID(TEXT($CD66,"0000"),4,1))</f>
        <v/>
      </c>
      <c r="AG67" s="39"/>
      <c r="AH67" s="5"/>
      <c r="AI67" s="5"/>
      <c r="AK67" s="72" t="str">
        <f>IF(OR(LEN($CI66)&lt;3,$CI66 = "",ISBLANK($CI66)),"",MID($CI66,LEN($CI66)-2,1))</f>
        <v/>
      </c>
      <c r="AL67" s="66"/>
      <c r="AM67" s="66" t="str">
        <f>IF(OR(LEN($CI66)&lt;2,$CI66 = "",ISBLANK($CI66)),"",MID($CI66,LEN($CI66)-1,1))</f>
        <v/>
      </c>
      <c r="AN67" s="66"/>
      <c r="AO67" s="66" t="str">
        <f>IF(OR(LEN($CI66)&lt;1,$CI66 = "",ISBLANK($CI66)),"",MID($CI66,LEN($CI66),1))</f>
        <v/>
      </c>
      <c r="AP67" s="66"/>
      <c r="AQ67" s="66">
        <v>0</v>
      </c>
      <c r="AR67" s="66"/>
      <c r="AS67" s="66">
        <v>0</v>
      </c>
      <c r="AT67" s="66"/>
      <c r="AU67" s="66">
        <v>0</v>
      </c>
      <c r="AV67" s="67"/>
      <c r="AX67" s="5"/>
      <c r="AY67" s="5"/>
      <c r="AZ67" s="72" t="str">
        <f>IF(OR($CQ66 = "",ISBLANK($CQ66)),"",MID(TEXT($CQ66,"00"),1,1))</f>
        <v/>
      </c>
      <c r="BA67" s="66"/>
      <c r="BB67" s="66" t="str">
        <f>IF(OR($CQ66 = "",ISBLANK($CQ66)),"",MID(TEXT($CQ66,"00"),2,1))</f>
        <v/>
      </c>
      <c r="BC67" s="67"/>
      <c r="BD67" s="14"/>
      <c r="BI67" s="173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  <c r="BX67" s="174"/>
      <c r="BY67" s="174"/>
      <c r="BZ67" s="174"/>
      <c r="CA67" s="174"/>
      <c r="CB67" s="174"/>
      <c r="CC67" s="175"/>
      <c r="CD67" s="143"/>
      <c r="CE67" s="144"/>
      <c r="CF67" s="144"/>
      <c r="CG67" s="144"/>
      <c r="CH67" s="145"/>
      <c r="CI67" s="179"/>
      <c r="CJ67" s="179"/>
      <c r="CK67" s="179"/>
      <c r="CL67" s="180"/>
      <c r="CM67" s="181"/>
      <c r="CN67" s="182"/>
      <c r="CO67" s="182"/>
      <c r="CP67" s="182"/>
      <c r="CQ67" s="195"/>
      <c r="CR67" s="196"/>
      <c r="CS67" s="197"/>
    </row>
    <row r="68" spans="3:97" ht="9" customHeight="1" x14ac:dyDescent="0.2">
      <c r="D68" s="25" t="str">
        <f>IF(OR($BI68="",ISBLANK($BI68)),"",$BI68)</f>
        <v/>
      </c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7"/>
      <c r="Y68" s="10"/>
      <c r="Z68" s="40"/>
      <c r="AA68" s="41"/>
      <c r="AB68" s="40"/>
      <c r="AC68" s="41"/>
      <c r="AD68" s="40"/>
      <c r="AE68" s="41"/>
      <c r="AF68" s="40"/>
      <c r="AG68" s="41"/>
      <c r="AH68" s="5"/>
      <c r="AI68" s="5"/>
      <c r="AK68" s="73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9"/>
      <c r="AX68" s="5"/>
      <c r="AY68" s="5"/>
      <c r="AZ68" s="73"/>
      <c r="BA68" s="68"/>
      <c r="BB68" s="68"/>
      <c r="BC68" s="69"/>
      <c r="BD68" s="14"/>
      <c r="BI68" s="173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  <c r="BX68" s="174"/>
      <c r="BY68" s="174"/>
      <c r="BZ68" s="174"/>
      <c r="CA68" s="174"/>
      <c r="CB68" s="174"/>
      <c r="CC68" s="175"/>
      <c r="CD68" s="143"/>
      <c r="CE68" s="144"/>
      <c r="CF68" s="144"/>
      <c r="CG68" s="144"/>
      <c r="CH68" s="145"/>
      <c r="CI68" s="179"/>
      <c r="CJ68" s="179"/>
      <c r="CK68" s="179"/>
      <c r="CL68" s="180"/>
      <c r="CM68" s="181"/>
      <c r="CN68" s="182"/>
      <c r="CO68" s="182"/>
      <c r="CP68" s="182"/>
      <c r="CQ68" s="195"/>
      <c r="CR68" s="196"/>
      <c r="CS68" s="197"/>
    </row>
    <row r="69" spans="3:97" ht="9" customHeight="1" x14ac:dyDescent="0.2"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7"/>
      <c r="Y69" s="10"/>
      <c r="Z69" s="42"/>
      <c r="AA69" s="43"/>
      <c r="AB69" s="42"/>
      <c r="AC69" s="43"/>
      <c r="AD69" s="42"/>
      <c r="AE69" s="43"/>
      <c r="AF69" s="42"/>
      <c r="AG69" s="43"/>
      <c r="AH69" s="5"/>
      <c r="AI69" s="5"/>
      <c r="AK69" s="74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1"/>
      <c r="AX69" s="5"/>
      <c r="AY69" s="5"/>
      <c r="AZ69" s="74"/>
      <c r="BA69" s="70"/>
      <c r="BB69" s="70"/>
      <c r="BC69" s="71"/>
      <c r="BD69" s="14"/>
      <c r="BI69" s="173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  <c r="BX69" s="174"/>
      <c r="BY69" s="174"/>
      <c r="BZ69" s="174"/>
      <c r="CA69" s="174"/>
      <c r="CB69" s="174"/>
      <c r="CC69" s="175"/>
      <c r="CD69" s="143"/>
      <c r="CE69" s="144"/>
      <c r="CF69" s="144"/>
      <c r="CG69" s="144"/>
      <c r="CH69" s="145"/>
      <c r="CI69" s="179"/>
      <c r="CJ69" s="179"/>
      <c r="CK69" s="179"/>
      <c r="CL69" s="180"/>
      <c r="CM69" s="181"/>
      <c r="CN69" s="182"/>
      <c r="CO69" s="182"/>
      <c r="CP69" s="182"/>
      <c r="CQ69" s="195"/>
      <c r="CR69" s="196"/>
      <c r="CS69" s="197"/>
    </row>
    <row r="70" spans="3:97" ht="9" customHeight="1" x14ac:dyDescent="0.2"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30"/>
      <c r="Y70" s="11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12"/>
      <c r="BI70" s="176"/>
      <c r="BJ70" s="177"/>
      <c r="BK70" s="177"/>
      <c r="BL70" s="177"/>
      <c r="BM70" s="177"/>
      <c r="BN70" s="177"/>
      <c r="BO70" s="177"/>
      <c r="BP70" s="177"/>
      <c r="BQ70" s="177"/>
      <c r="BR70" s="177"/>
      <c r="BS70" s="177"/>
      <c r="BT70" s="177"/>
      <c r="BU70" s="177"/>
      <c r="BV70" s="177"/>
      <c r="BW70" s="177"/>
      <c r="BX70" s="177"/>
      <c r="BY70" s="177"/>
      <c r="BZ70" s="177"/>
      <c r="CA70" s="177"/>
      <c r="CB70" s="177"/>
      <c r="CC70" s="178"/>
      <c r="CD70" s="146"/>
      <c r="CE70" s="147"/>
      <c r="CF70" s="147"/>
      <c r="CG70" s="147"/>
      <c r="CH70" s="148"/>
      <c r="CI70" s="179"/>
      <c r="CJ70" s="179"/>
      <c r="CK70" s="179"/>
      <c r="CL70" s="180"/>
      <c r="CM70" s="181"/>
      <c r="CN70" s="182"/>
      <c r="CO70" s="182"/>
      <c r="CP70" s="182"/>
      <c r="CQ70" s="198"/>
      <c r="CR70" s="199"/>
      <c r="CS70" s="200"/>
    </row>
    <row r="78" spans="3:97" ht="9" customHeight="1" x14ac:dyDescent="0.2">
      <c r="C78" s="86" t="s">
        <v>9</v>
      </c>
      <c r="D78" s="87"/>
      <c r="E78" s="87"/>
      <c r="F78" s="87"/>
      <c r="G78" s="87"/>
      <c r="H78" s="87"/>
      <c r="I78" s="87"/>
      <c r="J78" s="87"/>
      <c r="K78" s="87"/>
      <c r="L78" s="87"/>
      <c r="M78" s="88"/>
      <c r="N78" s="92" t="s">
        <v>12</v>
      </c>
      <c r="O78" s="92"/>
      <c r="P78" s="92"/>
      <c r="Q78" s="92"/>
    </row>
    <row r="79" spans="3:97" ht="9" customHeight="1" x14ac:dyDescent="0.2">
      <c r="C79" s="89"/>
      <c r="D79" s="90"/>
      <c r="E79" s="90"/>
      <c r="F79" s="90"/>
      <c r="G79" s="90"/>
      <c r="H79" s="90"/>
      <c r="I79" s="90"/>
      <c r="J79" s="90"/>
      <c r="K79" s="90"/>
      <c r="L79" s="90"/>
      <c r="M79" s="91"/>
      <c r="N79" s="92"/>
      <c r="O79" s="92"/>
      <c r="P79" s="92"/>
      <c r="Q79" s="92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</row>
    <row r="80" spans="3:97" ht="12.75" customHeight="1" x14ac:dyDescent="0.2">
      <c r="C80" s="48"/>
      <c r="D80" s="32"/>
      <c r="E80" s="32"/>
      <c r="F80" s="32"/>
      <c r="G80" s="32"/>
      <c r="H80" s="32"/>
      <c r="I80" s="32"/>
      <c r="J80" s="32"/>
      <c r="K80" s="32"/>
      <c r="L80" s="32"/>
      <c r="M80" s="33"/>
      <c r="N80" s="7" t="s">
        <v>37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O80" s="76" t="s">
        <v>10</v>
      </c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8"/>
    </row>
    <row r="81" spans="3:58" ht="12.75" customHeight="1" x14ac:dyDescent="0.2">
      <c r="C81" s="49"/>
      <c r="D81" s="34"/>
      <c r="E81" s="34"/>
      <c r="F81" s="34"/>
      <c r="G81" s="34"/>
      <c r="H81" s="34"/>
      <c r="I81" s="34"/>
      <c r="J81" s="34"/>
      <c r="K81" s="34"/>
      <c r="L81" s="34"/>
      <c r="M81" s="35"/>
      <c r="N81" s="7" t="s">
        <v>36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O81" s="80" t="s">
        <v>13</v>
      </c>
      <c r="AP81" s="80"/>
      <c r="AQ81" s="80"/>
      <c r="AR81" s="80"/>
      <c r="AS81" s="80"/>
      <c r="AT81" s="80"/>
      <c r="AU81" s="80"/>
      <c r="AV81" s="81">
        <v>1</v>
      </c>
      <c r="AW81" s="81"/>
      <c r="AX81" s="80" t="s">
        <v>14</v>
      </c>
      <c r="AY81" s="80"/>
      <c r="AZ81" s="80"/>
      <c r="BA81" s="80"/>
      <c r="BB81" s="80"/>
      <c r="BC81" s="80"/>
      <c r="BD81" s="80"/>
      <c r="BE81" s="81">
        <v>8</v>
      </c>
      <c r="BF81" s="81"/>
    </row>
    <row r="82" spans="3:58" ht="12.75" customHeight="1" x14ac:dyDescent="0.2">
      <c r="C82" s="49"/>
      <c r="D82" s="34"/>
      <c r="E82" s="34"/>
      <c r="F82" s="34"/>
      <c r="G82" s="34"/>
      <c r="H82" s="34"/>
      <c r="I82" s="34"/>
      <c r="J82" s="34"/>
      <c r="K82" s="34"/>
      <c r="L82" s="34"/>
      <c r="M82" s="35"/>
      <c r="N82" s="7" t="s">
        <v>43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O82" s="83" t="s">
        <v>15</v>
      </c>
      <c r="AP82" s="83"/>
      <c r="AQ82" s="83"/>
      <c r="AR82" s="83"/>
      <c r="AS82" s="83"/>
      <c r="AT82" s="83"/>
      <c r="AU82" s="83"/>
      <c r="AV82" s="75">
        <v>2</v>
      </c>
      <c r="AW82" s="75"/>
      <c r="AX82" s="79" t="s">
        <v>21</v>
      </c>
      <c r="AY82" s="79"/>
      <c r="AZ82" s="79"/>
      <c r="BA82" s="79"/>
      <c r="BB82" s="79"/>
      <c r="BC82" s="79"/>
      <c r="BD82" s="79"/>
      <c r="BE82" s="75">
        <v>9</v>
      </c>
      <c r="BF82" s="75"/>
    </row>
    <row r="83" spans="3:58" ht="12.75" customHeight="1" x14ac:dyDescent="0.2">
      <c r="C83" s="49"/>
      <c r="D83" s="34"/>
      <c r="E83" s="34"/>
      <c r="F83" s="34"/>
      <c r="G83" s="34"/>
      <c r="H83" s="34"/>
      <c r="I83" s="34"/>
      <c r="J83" s="34"/>
      <c r="K83" s="34"/>
      <c r="L83" s="34"/>
      <c r="M83" s="35"/>
      <c r="N83" s="7" t="s">
        <v>40</v>
      </c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O83" s="79" t="s">
        <v>16</v>
      </c>
      <c r="AP83" s="79"/>
      <c r="AQ83" s="79"/>
      <c r="AR83" s="79"/>
      <c r="AS83" s="79"/>
      <c r="AT83" s="79"/>
      <c r="AU83" s="79"/>
      <c r="AV83" s="75">
        <v>3</v>
      </c>
      <c r="AW83" s="75"/>
      <c r="AX83" s="79" t="s">
        <v>22</v>
      </c>
      <c r="AY83" s="79"/>
      <c r="AZ83" s="79"/>
      <c r="BA83" s="79"/>
      <c r="BB83" s="79"/>
      <c r="BC83" s="79"/>
      <c r="BD83" s="79"/>
      <c r="BE83" s="75">
        <v>10</v>
      </c>
      <c r="BF83" s="75"/>
    </row>
    <row r="84" spans="3:58" ht="12.75" customHeight="1" x14ac:dyDescent="0.2">
      <c r="C84" s="49"/>
      <c r="D84" s="34"/>
      <c r="E84" s="34"/>
      <c r="F84" s="34"/>
      <c r="G84" s="34"/>
      <c r="H84" s="34"/>
      <c r="I84" s="34"/>
      <c r="J84" s="34"/>
      <c r="K84" s="34"/>
      <c r="L84" s="34"/>
      <c r="M84" s="35"/>
      <c r="N84" s="7" t="s">
        <v>42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O84" s="79" t="s">
        <v>17</v>
      </c>
      <c r="AP84" s="79"/>
      <c r="AQ84" s="79"/>
      <c r="AR84" s="79"/>
      <c r="AS84" s="79"/>
      <c r="AT84" s="79"/>
      <c r="AU84" s="79"/>
      <c r="AV84" s="75">
        <v>4</v>
      </c>
      <c r="AW84" s="75"/>
      <c r="AX84" s="79" t="s">
        <v>26</v>
      </c>
      <c r="AY84" s="79"/>
      <c r="AZ84" s="79"/>
      <c r="BA84" s="79"/>
      <c r="BB84" s="79"/>
      <c r="BC84" s="79"/>
      <c r="BD84" s="79"/>
      <c r="BE84" s="75">
        <v>12</v>
      </c>
      <c r="BF84" s="75"/>
    </row>
    <row r="85" spans="3:58" ht="12.75" customHeight="1" x14ac:dyDescent="0.2">
      <c r="C85" s="49"/>
      <c r="D85" s="34"/>
      <c r="E85" s="34"/>
      <c r="F85" s="34"/>
      <c r="G85" s="34"/>
      <c r="H85" s="34"/>
      <c r="I85" s="34"/>
      <c r="J85" s="34"/>
      <c r="K85" s="34"/>
      <c r="L85" s="34"/>
      <c r="M85" s="35"/>
      <c r="N85" s="7" t="s">
        <v>41</v>
      </c>
      <c r="AO85" s="82" t="s">
        <v>18</v>
      </c>
      <c r="AP85" s="82"/>
      <c r="AQ85" s="82"/>
      <c r="AR85" s="82"/>
      <c r="AS85" s="82"/>
      <c r="AT85" s="82"/>
      <c r="AU85" s="82"/>
      <c r="AV85" s="75">
        <v>5</v>
      </c>
      <c r="AW85" s="75"/>
      <c r="AX85" s="79" t="s">
        <v>23</v>
      </c>
      <c r="AY85" s="79"/>
      <c r="AZ85" s="79"/>
      <c r="BA85" s="79"/>
      <c r="BB85" s="79"/>
      <c r="BC85" s="79"/>
      <c r="BD85" s="79"/>
      <c r="BE85" s="75">
        <v>13</v>
      </c>
      <c r="BF85" s="75"/>
    </row>
    <row r="86" spans="3:58" ht="12.75" customHeight="1" x14ac:dyDescent="0.2">
      <c r="C86" s="49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7" t="s">
        <v>39</v>
      </c>
      <c r="AO86" s="79" t="s">
        <v>19</v>
      </c>
      <c r="AP86" s="79"/>
      <c r="AQ86" s="79"/>
      <c r="AR86" s="79"/>
      <c r="AS86" s="79"/>
      <c r="AT86" s="79"/>
      <c r="AU86" s="79"/>
      <c r="AV86" s="75">
        <v>6</v>
      </c>
      <c r="AW86" s="75"/>
      <c r="AX86" s="79" t="s">
        <v>24</v>
      </c>
      <c r="AY86" s="79"/>
      <c r="AZ86" s="79"/>
      <c r="BA86" s="79"/>
      <c r="BB86" s="79"/>
      <c r="BC86" s="79"/>
      <c r="BD86" s="79"/>
      <c r="BE86" s="75">
        <v>14</v>
      </c>
      <c r="BF86" s="75"/>
    </row>
    <row r="87" spans="3:58" ht="12.75" customHeight="1" x14ac:dyDescent="0.2"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7"/>
      <c r="O87" s="93" t="s">
        <v>11</v>
      </c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O87" s="79" t="s">
        <v>20</v>
      </c>
      <c r="AP87" s="79"/>
      <c r="AQ87" s="79"/>
      <c r="AR87" s="79"/>
      <c r="AS87" s="79"/>
      <c r="AT87" s="79"/>
      <c r="AU87" s="79"/>
      <c r="AV87" s="75">
        <v>7</v>
      </c>
      <c r="AW87" s="75"/>
      <c r="AX87" s="79" t="s">
        <v>25</v>
      </c>
      <c r="AY87" s="79"/>
      <c r="AZ87" s="79"/>
      <c r="BA87" s="79"/>
      <c r="BB87" s="79"/>
      <c r="BC87" s="79"/>
      <c r="BD87" s="79"/>
      <c r="BE87" s="75">
        <v>99</v>
      </c>
      <c r="BF87" s="75"/>
    </row>
    <row r="88" spans="3:58" ht="9" customHeight="1" x14ac:dyDescent="0.2"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</row>
  </sheetData>
  <sheetProtection password="DBFE" sheet="1" objects="1" scenarios="1"/>
  <mergeCells count="237">
    <mergeCell ref="BI66:CC67"/>
    <mergeCell ref="CD66:CH70"/>
    <mergeCell ref="CI66:CL70"/>
    <mergeCell ref="CM66:CP70"/>
    <mergeCell ref="CQ66:CS70"/>
    <mergeCell ref="BI68:CC70"/>
    <mergeCell ref="BI56:CC57"/>
    <mergeCell ref="CD56:CH60"/>
    <mergeCell ref="CI56:CL60"/>
    <mergeCell ref="CM56:CP60"/>
    <mergeCell ref="CQ56:CS60"/>
    <mergeCell ref="BI58:CC60"/>
    <mergeCell ref="BI61:CC62"/>
    <mergeCell ref="CD61:CH65"/>
    <mergeCell ref="CI61:CL65"/>
    <mergeCell ref="CM61:CP65"/>
    <mergeCell ref="CQ61:CS65"/>
    <mergeCell ref="BI63:CC65"/>
    <mergeCell ref="BI46:CC47"/>
    <mergeCell ref="CD46:CH50"/>
    <mergeCell ref="CI46:CL50"/>
    <mergeCell ref="CM46:CP50"/>
    <mergeCell ref="CQ46:CS50"/>
    <mergeCell ref="BI48:CC50"/>
    <mergeCell ref="BI51:CC52"/>
    <mergeCell ref="CD51:CH55"/>
    <mergeCell ref="CI51:CL55"/>
    <mergeCell ref="CM51:CP55"/>
    <mergeCell ref="CQ51:CS55"/>
    <mergeCell ref="BI53:CC55"/>
    <mergeCell ref="BI39:CC40"/>
    <mergeCell ref="BI41:CC42"/>
    <mergeCell ref="BI43:CC45"/>
    <mergeCell ref="CI41:CL45"/>
    <mergeCell ref="CM41:CP45"/>
    <mergeCell ref="CI37:CP40"/>
    <mergeCell ref="CD37:CH40"/>
    <mergeCell ref="CD41:CH45"/>
    <mergeCell ref="BI33:CS36"/>
    <mergeCell ref="CQ37:CS40"/>
    <mergeCell ref="CQ41:CS45"/>
    <mergeCell ref="BI8:CD9"/>
    <mergeCell ref="BI10:BS12"/>
    <mergeCell ref="BT10:BV12"/>
    <mergeCell ref="BW10:CA12"/>
    <mergeCell ref="CB10:CD12"/>
    <mergeCell ref="BI13:CD14"/>
    <mergeCell ref="BI37:CC38"/>
    <mergeCell ref="BK15:BP16"/>
    <mergeCell ref="BK24:BP25"/>
    <mergeCell ref="BK17:BP19"/>
    <mergeCell ref="BK26:BP28"/>
    <mergeCell ref="BK29:BP32"/>
    <mergeCell ref="BK20:BP23"/>
    <mergeCell ref="BY15:CS17"/>
    <mergeCell ref="BY18:CS20"/>
    <mergeCell ref="BY21:CS23"/>
    <mergeCell ref="BY24:CS26"/>
    <mergeCell ref="BY27:CS29"/>
    <mergeCell ref="BY30:CS32"/>
    <mergeCell ref="BQ18:BX20"/>
    <mergeCell ref="BQ21:BX23"/>
    <mergeCell ref="BQ24:BX26"/>
    <mergeCell ref="BQ27:BX29"/>
    <mergeCell ref="BI15:BJ23"/>
    <mergeCell ref="BI24:BJ32"/>
    <mergeCell ref="BQ15:BX17"/>
    <mergeCell ref="BQ30:BX32"/>
    <mergeCell ref="AA21:AH23"/>
    <mergeCell ref="BC15:BF23"/>
    <mergeCell ref="B8:I9"/>
    <mergeCell ref="B10:AB11"/>
    <mergeCell ref="AU62:AV64"/>
    <mergeCell ref="AK67:AL69"/>
    <mergeCell ref="AM67:AN69"/>
    <mergeCell ref="AO67:AP69"/>
    <mergeCell ref="AQ67:AR69"/>
    <mergeCell ref="AS67:AT69"/>
    <mergeCell ref="AU67:AV69"/>
    <mergeCell ref="AK52:AL54"/>
    <mergeCell ref="AM52:AN54"/>
    <mergeCell ref="AO52:AP54"/>
    <mergeCell ref="AQ52:AR54"/>
    <mergeCell ref="AS52:AT54"/>
    <mergeCell ref="AU52:AV54"/>
    <mergeCell ref="AK57:AL59"/>
    <mergeCell ref="AM57:AN59"/>
    <mergeCell ref="AO57:AP59"/>
    <mergeCell ref="AQ57:AR59"/>
    <mergeCell ref="AI21:BB23"/>
    <mergeCell ref="AI18:BB20"/>
    <mergeCell ref="AI15:BB17"/>
    <mergeCell ref="BB42:BC44"/>
    <mergeCell ref="B1:BG1"/>
    <mergeCell ref="P3:AP5"/>
    <mergeCell ref="AA15:AH17"/>
    <mergeCell ref="R15:Y16"/>
    <mergeCell ref="B15:M16"/>
    <mergeCell ref="B2:I2"/>
    <mergeCell ref="H20:I21"/>
    <mergeCell ref="L20:M21"/>
    <mergeCell ref="R17:S19"/>
    <mergeCell ref="T17:U19"/>
    <mergeCell ref="V17:W19"/>
    <mergeCell ref="X17:Y19"/>
    <mergeCell ref="B17:C19"/>
    <mergeCell ref="D17:E19"/>
    <mergeCell ref="AR3:BF3"/>
    <mergeCell ref="F17:G19"/>
    <mergeCell ref="H17:I19"/>
    <mergeCell ref="J17:K19"/>
    <mergeCell ref="L17:M19"/>
    <mergeCell ref="AA18:AH20"/>
    <mergeCell ref="R24:Y25"/>
    <mergeCell ref="AA24:AH26"/>
    <mergeCell ref="AI24:BB26"/>
    <mergeCell ref="C78:M79"/>
    <mergeCell ref="N78:Q79"/>
    <mergeCell ref="C80:M87"/>
    <mergeCell ref="O87:AM88"/>
    <mergeCell ref="Z57:AA59"/>
    <mergeCell ref="AB57:AC59"/>
    <mergeCell ref="AD57:AE59"/>
    <mergeCell ref="AF57:AG59"/>
    <mergeCell ref="D56:X57"/>
    <mergeCell ref="AK62:AL64"/>
    <mergeCell ref="AM62:AN64"/>
    <mergeCell ref="D58:X60"/>
    <mergeCell ref="D61:X62"/>
    <mergeCell ref="D63:X65"/>
    <mergeCell ref="D68:X70"/>
    <mergeCell ref="D66:X67"/>
    <mergeCell ref="AD67:AE69"/>
    <mergeCell ref="AX87:BD87"/>
    <mergeCell ref="AV86:AW86"/>
    <mergeCell ref="AV85:AW85"/>
    <mergeCell ref="AV84:AW84"/>
    <mergeCell ref="BE87:BF87"/>
    <mergeCell ref="AO80:BF80"/>
    <mergeCell ref="AX84:BD84"/>
    <mergeCell ref="BE84:BF84"/>
    <mergeCell ref="AX85:BD85"/>
    <mergeCell ref="BE85:BF85"/>
    <mergeCell ref="AX86:BD86"/>
    <mergeCell ref="BE86:BF86"/>
    <mergeCell ref="AX81:BD81"/>
    <mergeCell ref="BE81:BF81"/>
    <mergeCell ref="AX82:BD82"/>
    <mergeCell ref="BE82:BF82"/>
    <mergeCell ref="AX83:BD83"/>
    <mergeCell ref="BE83:BF83"/>
    <mergeCell ref="AV82:AW82"/>
    <mergeCell ref="AV81:AW81"/>
    <mergeCell ref="AO87:AU87"/>
    <mergeCell ref="AO86:AU86"/>
    <mergeCell ref="AO85:AU85"/>
    <mergeCell ref="AO84:AU84"/>
    <mergeCell ref="AO83:AU83"/>
    <mergeCell ref="AO82:AU82"/>
    <mergeCell ref="AO81:AU81"/>
    <mergeCell ref="AV87:AW87"/>
    <mergeCell ref="AV83:AW83"/>
    <mergeCell ref="Z42:AA44"/>
    <mergeCell ref="AB42:AC44"/>
    <mergeCell ref="AD42:AE44"/>
    <mergeCell ref="AF42:AG44"/>
    <mergeCell ref="AK42:AL44"/>
    <mergeCell ref="AS57:AT59"/>
    <mergeCell ref="AU57:AV59"/>
    <mergeCell ref="AO62:AP64"/>
    <mergeCell ref="AZ42:BA44"/>
    <mergeCell ref="AQ47:AR49"/>
    <mergeCell ref="AS47:AT49"/>
    <mergeCell ref="AU47:AV49"/>
    <mergeCell ref="AM42:AN44"/>
    <mergeCell ref="AO42:AP44"/>
    <mergeCell ref="AQ42:AR44"/>
    <mergeCell ref="AS42:AT44"/>
    <mergeCell ref="AU42:AV44"/>
    <mergeCell ref="BB57:BC59"/>
    <mergeCell ref="Z62:AA64"/>
    <mergeCell ref="AB62:AC64"/>
    <mergeCell ref="AD62:AE64"/>
    <mergeCell ref="AF62:AG64"/>
    <mergeCell ref="AZ62:BA64"/>
    <mergeCell ref="BB62:BC64"/>
    <mergeCell ref="AQ62:AR64"/>
    <mergeCell ref="AS62:AT64"/>
    <mergeCell ref="AZ57:BA59"/>
    <mergeCell ref="BB67:BC69"/>
    <mergeCell ref="AF67:AG69"/>
    <mergeCell ref="AZ67:BA69"/>
    <mergeCell ref="Z67:AA69"/>
    <mergeCell ref="AB67:AC69"/>
    <mergeCell ref="D46:X47"/>
    <mergeCell ref="Z47:AA49"/>
    <mergeCell ref="AB47:AC49"/>
    <mergeCell ref="AD47:AE49"/>
    <mergeCell ref="AF47:AG49"/>
    <mergeCell ref="AZ47:BA49"/>
    <mergeCell ref="BB47:BC49"/>
    <mergeCell ref="D48:X50"/>
    <mergeCell ref="D51:X52"/>
    <mergeCell ref="Z52:AA54"/>
    <mergeCell ref="AB52:AC54"/>
    <mergeCell ref="AD52:AE54"/>
    <mergeCell ref="AF52:AG54"/>
    <mergeCell ref="AZ52:BA54"/>
    <mergeCell ref="BB52:BC54"/>
    <mergeCell ref="D53:X55"/>
    <mergeCell ref="AK47:AL49"/>
    <mergeCell ref="AM47:AN49"/>
    <mergeCell ref="AO47:AP49"/>
    <mergeCell ref="BI3:BM3"/>
    <mergeCell ref="BN3:BO3"/>
    <mergeCell ref="BP3:BQ3"/>
    <mergeCell ref="BR3:BS3"/>
    <mergeCell ref="BT3:BU3"/>
    <mergeCell ref="BV3:BW3"/>
    <mergeCell ref="D41:X42"/>
    <mergeCell ref="D43:X45"/>
    <mergeCell ref="Y37:AH40"/>
    <mergeCell ref="BC24:BF32"/>
    <mergeCell ref="R26:S28"/>
    <mergeCell ref="T26:U28"/>
    <mergeCell ref="V26:W28"/>
    <mergeCell ref="X26:Y28"/>
    <mergeCell ref="AA27:AH29"/>
    <mergeCell ref="AI27:BB29"/>
    <mergeCell ref="AA30:AH32"/>
    <mergeCell ref="AI30:BB32"/>
    <mergeCell ref="AI37:AX40"/>
    <mergeCell ref="AY37:BD40"/>
    <mergeCell ref="D37:X38"/>
    <mergeCell ref="D39:X40"/>
    <mergeCell ref="O15:P23"/>
    <mergeCell ref="O24:P32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uesr</dc:creator>
  <cp:lastModifiedBy>user</cp:lastModifiedBy>
  <cp:lastPrinted>2014-08-07T05:07:38Z</cp:lastPrinted>
  <dcterms:created xsi:type="dcterms:W3CDTF">2014-06-12T00:58:57Z</dcterms:created>
  <dcterms:modified xsi:type="dcterms:W3CDTF">2015-02-25T07:58:39Z</dcterms:modified>
</cp:coreProperties>
</file>